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data\Data\Conservation Status 2\Report_2023_03_17_distribute\Report Tables\"/>
    </mc:Choice>
  </mc:AlternateContent>
  <xr:revisionPtr revIDLastSave="0" documentId="13_ncr:1_{1CCF3302-49C2-4404-A13A-4848A4950C3A}" xr6:coauthVersionLast="47" xr6:coauthVersionMax="47" xr10:uidLastSave="{00000000-0000-0000-0000-000000000000}"/>
  <bookViews>
    <workbookView xWindow="-120" yWindow="-120" windowWidth="29040" windowHeight="15840" tabRatio="995" xr2:uid="{00000000-000D-0000-FFFF-FFFF00000000}"/>
  </bookViews>
  <sheets>
    <sheet name="Metadata " sheetId="36" r:id="rId1"/>
    <sheet name="State distribution" sheetId="11" r:id="rId2"/>
    <sheet name="Lake Riparian Habitat CRI NRI" sheetId="35" r:id="rId3"/>
    <sheet name="Waterbody Conservation" sheetId="18" r:id="rId4"/>
    <sheet name="Shoreline Disturbance 2019" sheetId="32" r:id="rId5"/>
    <sheet name="Impervious 2019" sheetId="12" r:id="rId6"/>
    <sheet name="Workbook History" sheetId="37" r:id="rId7"/>
  </sheets>
  <externalReferences>
    <externalReference r:id="rId8"/>
  </externalReferences>
  <definedNames>
    <definedName name="_xlnm.Database" localSheetId="0">#REF!</definedName>
    <definedName name="_xlnm.Database" localSheetId="6">#REF!</definedName>
    <definedName name="_xlnm.Database">#REF!</definedName>
    <definedName name="Slicer_Geography12">#N/A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9"/>
      </x15:slicerCaches>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<sst xmlns="http://schemas.openxmlformats.org/spreadsheetml/2006/main" count="467" uniqueCount="182">
  <si>
    <t>VT</t>
  </si>
  <si>
    <t>Pond</t>
  </si>
  <si>
    <t>Small Pond</t>
  </si>
  <si>
    <t>1. Pond</t>
  </si>
  <si>
    <t>Large Pond</t>
  </si>
  <si>
    <t>Lake</t>
  </si>
  <si>
    <t>Small Lake</t>
  </si>
  <si>
    <t>Medium Lake</t>
  </si>
  <si>
    <t>ME</t>
  </si>
  <si>
    <t>Large Lake</t>
  </si>
  <si>
    <t>MA</t>
  </si>
  <si>
    <t>Very Large Lake</t>
  </si>
  <si>
    <t>NH</t>
  </si>
  <si>
    <t>CT</t>
  </si>
  <si>
    <t>RI</t>
  </si>
  <si>
    <t>NY</t>
  </si>
  <si>
    <t>VA</t>
  </si>
  <si>
    <t>MD</t>
  </si>
  <si>
    <t>PA</t>
  </si>
  <si>
    <t>NJ</t>
  </si>
  <si>
    <t>WV</t>
  </si>
  <si>
    <t>DC</t>
  </si>
  <si>
    <t>DE</t>
  </si>
  <si>
    <t>Grand Total</t>
  </si>
  <si>
    <t>Acres</t>
  </si>
  <si>
    <t>PONDS</t>
  </si>
  <si>
    <t>LAKES</t>
  </si>
  <si>
    <t>GREAT LAKES</t>
  </si>
  <si>
    <t xml:space="preserve">Small Pond 2-10 acres     </t>
  </si>
  <si>
    <r>
      <t>Large Pond &gt; 10 acres</t>
    </r>
    <r>
      <rPr>
        <b/>
        <sz val="11"/>
        <color rgb="FF000000"/>
        <rFont val="Times New Roman"/>
        <family val="1"/>
      </rPr>
      <t xml:space="preserve">   </t>
    </r>
  </si>
  <si>
    <t xml:space="preserve">Small Lake 2- 100 acres     </t>
  </si>
  <si>
    <t xml:space="preserve">Medium Lake 100-1000 acres     </t>
  </si>
  <si>
    <t xml:space="preserve">Large Lake   1,000-10,000   </t>
  </si>
  <si>
    <t>Very Large Lake  &gt;10,000</t>
  </si>
  <si>
    <t>Great Lakes: Erie, Ontario, Champlain</t>
  </si>
  <si>
    <t>Mid-Atlantic</t>
  </si>
  <si>
    <t># Small Pond</t>
  </si>
  <si>
    <t># Large Pond</t>
  </si>
  <si>
    <t># Total Ponds</t>
  </si>
  <si>
    <t># Total Lakes</t>
  </si>
  <si>
    <t># Grand Total</t>
  </si>
  <si>
    <t>Small Pond Acres</t>
  </si>
  <si>
    <t>Large Pond Acres</t>
  </si>
  <si>
    <t>Total Pond Acres</t>
  </si>
  <si>
    <t>Small Lake Acres</t>
  </si>
  <si>
    <t>Medium Lake Acres</t>
  </si>
  <si>
    <t>Large Lake Acres</t>
  </si>
  <si>
    <t>Very Large Lake  Acres</t>
  </si>
  <si>
    <t>Total Lake Acres</t>
  </si>
  <si>
    <t>Grand Total Acres</t>
  </si>
  <si>
    <t># Small Lakes</t>
  </si>
  <si>
    <t># Medium Lakes</t>
  </si>
  <si>
    <t># Large Lakes</t>
  </si>
  <si>
    <t># Very Large Lakes</t>
  </si>
  <si>
    <t>Total</t>
  </si>
  <si>
    <t>1. High Securement: &gt;= 70%</t>
  </si>
  <si>
    <t>New England/NY</t>
  </si>
  <si>
    <t>5. Unsecured</t>
  </si>
  <si>
    <t>3. Low Securement &gt;=10 - 40%</t>
  </si>
  <si>
    <t>2. Moderate Securement &gt;=40 - 70%</t>
  </si>
  <si>
    <t>4. Very Low Securement &gt;0 - 10%</t>
  </si>
  <si>
    <t>2. Lake</t>
  </si>
  <si>
    <t>Count</t>
  </si>
  <si>
    <t>NORTHEAST REGION</t>
  </si>
  <si>
    <t>NEW ENGLAND/NY SUBREGION</t>
  </si>
  <si>
    <t>CT Total</t>
  </si>
  <si>
    <t>DC Total</t>
  </si>
  <si>
    <t>DE Total</t>
  </si>
  <si>
    <t>MA Total</t>
  </si>
  <si>
    <t>MD Total</t>
  </si>
  <si>
    <t>ME Total</t>
  </si>
  <si>
    <t>NH Total</t>
  </si>
  <si>
    <t>NJ Total</t>
  </si>
  <si>
    <t>NY Total</t>
  </si>
  <si>
    <t>PA Total</t>
  </si>
  <si>
    <t>RI Total</t>
  </si>
  <si>
    <t>VA Total</t>
  </si>
  <si>
    <t>VT Total</t>
  </si>
  <si>
    <t>WV Total</t>
  </si>
  <si>
    <t>% Class 1:  0- 0.5%</t>
  </si>
  <si>
    <t>% Class 2:  0.5-2%</t>
  </si>
  <si>
    <t>% Class 3:  2-10%</t>
  </si>
  <si>
    <t>% Class 4: &gt;=10%</t>
  </si>
  <si>
    <t># Class 1:  0- 0.5%</t>
  </si>
  <si>
    <t># Class 2:  0.5-2%</t>
  </si>
  <si>
    <t># Class 3:  2-10%</t>
  </si>
  <si>
    <t># Class 4: &gt;=10%</t>
  </si>
  <si>
    <t># Waterbodies Total</t>
  </si>
  <si>
    <t>CT Pond</t>
  </si>
  <si>
    <t>CT Lake</t>
  </si>
  <si>
    <t xml:space="preserve">CT Total </t>
  </si>
  <si>
    <t>DC Pond</t>
  </si>
  <si>
    <t>DC Lake</t>
  </si>
  <si>
    <t xml:space="preserve">DC Total </t>
  </si>
  <si>
    <t>DE Pond</t>
  </si>
  <si>
    <t>DE Lake</t>
  </si>
  <si>
    <t xml:space="preserve">DE Total </t>
  </si>
  <si>
    <t>MA Pond</t>
  </si>
  <si>
    <t>MA Lake</t>
  </si>
  <si>
    <t xml:space="preserve">MA Total </t>
  </si>
  <si>
    <t>MD Pond</t>
  </si>
  <si>
    <t>MD Lake</t>
  </si>
  <si>
    <t xml:space="preserve">MD Total </t>
  </si>
  <si>
    <t>ME Pond</t>
  </si>
  <si>
    <t>ME Lake</t>
  </si>
  <si>
    <t xml:space="preserve">ME Total </t>
  </si>
  <si>
    <t>NH Pond</t>
  </si>
  <si>
    <t>NH Lake</t>
  </si>
  <si>
    <t xml:space="preserve">NH Total </t>
  </si>
  <si>
    <t>NJ Pond</t>
  </si>
  <si>
    <t>NJ Lake</t>
  </si>
  <si>
    <t xml:space="preserve">NJ Total </t>
  </si>
  <si>
    <t>NY Pond</t>
  </si>
  <si>
    <t>NY Lake</t>
  </si>
  <si>
    <t xml:space="preserve">NY Total </t>
  </si>
  <si>
    <t>PA Pond</t>
  </si>
  <si>
    <t>PA Lake</t>
  </si>
  <si>
    <t xml:space="preserve">PA Total </t>
  </si>
  <si>
    <t>RI Pond</t>
  </si>
  <si>
    <t>RI Lake</t>
  </si>
  <si>
    <t xml:space="preserve">RI Total </t>
  </si>
  <si>
    <t>VA Pond</t>
  </si>
  <si>
    <t>VA Lake</t>
  </si>
  <si>
    <t xml:space="preserve">VA Total </t>
  </si>
  <si>
    <t>VT Pond</t>
  </si>
  <si>
    <t>VT Lake</t>
  </si>
  <si>
    <t xml:space="preserve">VT Total </t>
  </si>
  <si>
    <t>WV Pond</t>
  </si>
  <si>
    <t>WV Lake</t>
  </si>
  <si>
    <t xml:space="preserve">WV Total </t>
  </si>
  <si>
    <t xml:space="preserve">Grand Total </t>
  </si>
  <si>
    <t># Low Disturbance 0-3.7</t>
  </si>
  <si>
    <t># Moderate Disturbance 3.7 - 15</t>
  </si>
  <si>
    <t># High Disturbance &gt;= 15</t>
  </si>
  <si>
    <t>Geography1</t>
  </si>
  <si>
    <t>Geography2</t>
  </si>
  <si>
    <t>Total Acres</t>
  </si>
  <si>
    <t>Percent Converted (Dev &amp; Ag)</t>
  </si>
  <si>
    <t>Percent Protected (GAP 1 &amp; 2)</t>
  </si>
  <si>
    <t>Percent Conserved (GAP 1-3)</t>
  </si>
  <si>
    <t>2012-2022 Loss Acres</t>
  </si>
  <si>
    <t>2012-2022 Conserved Acres</t>
  </si>
  <si>
    <t xml:space="preserve">% of Total Area Lost 2012-2022 </t>
  </si>
  <si>
    <t xml:space="preserve">% of Total Area Conserved 2012-2022 </t>
  </si>
  <si>
    <t>Subregion</t>
  </si>
  <si>
    <t>MIDATLANTIC SUBREGION</t>
  </si>
  <si>
    <t>Habitat</t>
  </si>
  <si>
    <t>LAKES (not including Great Lakes)</t>
  </si>
  <si>
    <t xml:space="preserve"> Great Lakes: Erie, Onatario, Champlain</t>
  </si>
  <si>
    <t>State</t>
  </si>
  <si>
    <t>Shoreline Disturbance Class (2019 NLCD)</t>
  </si>
  <si>
    <t>Tota # Waterbodies</t>
  </si>
  <si>
    <t>Report Section</t>
  </si>
  <si>
    <t>Workbook</t>
  </si>
  <si>
    <t>Variable</t>
  </si>
  <si>
    <t>Agriculture Acres</t>
  </si>
  <si>
    <t>GAP 1 and 2 Acres</t>
  </si>
  <si>
    <t>GAP 3 Acres</t>
  </si>
  <si>
    <t>Unconserved Natural Acres</t>
  </si>
  <si>
    <t>CRI: Converted / GAP 1-3</t>
  </si>
  <si>
    <t>NRI: Converted / GAP 1-2</t>
  </si>
  <si>
    <t>2012-2022 CRI</t>
  </si>
  <si>
    <t>Development Acres</t>
  </si>
  <si>
    <t xml:space="preserve">STATE SUMMARY TABLES FOR LAKES AND PONDS CHAPTER from Anderson, M.G., Clark, M. and A. Olivero. 2023. Conservation Status of Natural Habitats in the Northeast. The Nature Conservancy, Center for Resilient Conservation Science. Newburyport, MA.
</t>
  </si>
  <si>
    <t>State Distribution</t>
  </si>
  <si>
    <t>Waterbody Conservation</t>
  </si>
  <si>
    <t>Shoreline Disturbance</t>
  </si>
  <si>
    <t>Impervoius Surfaces, 2019 Upstream Watershed</t>
  </si>
  <si>
    <t>Pages 7.5 - 7.8</t>
  </si>
  <si>
    <t>Pages 7.2 - 7.4</t>
  </si>
  <si>
    <t>Pgaes 7.9 - 7.10</t>
  </si>
  <si>
    <t>Pages 7.16 - 7.17</t>
  </si>
  <si>
    <t>Pages 7.22 - 7.24</t>
  </si>
  <si>
    <t># Waterbodies Total with Impervious Surface data in EPA LakeCat</t>
  </si>
  <si>
    <t>Impervious Surface Impact Class - NLCD 2019  (based on watershed of the waterbody, EPA LakeCat)</t>
  </si>
  <si>
    <t>Lake and Pond Riparian Habitat CRI NRI</t>
  </si>
  <si>
    <t>The following workbooks provide key metrics summarized for each state,  the Mid-Atlantic states, New England + NY states,  the entire Northeast region, and major habitat type.  Please see the full report for detailed methods and results.  To access the report and data, visit: http://crcs.tnc.org</t>
  </si>
  <si>
    <t>These tables are a subset of the tables in the larger workbooks</t>
  </si>
  <si>
    <t>CORE217_LAKES_NUMID_impervious_jntypeREP</t>
  </si>
  <si>
    <t>all metrics for lake individual waterbodies</t>
  </si>
  <si>
    <t>CORE214_CRI_BUFKEYstrmlkbuffer_REPCL_SUMUSE_buf100stSALC_no11</t>
  </si>
  <si>
    <t>lake riparian 100m buffer land cover and conservation land overall stats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</si>
</sst>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1"/>
      <color rgb="FF000000"/>
      <name val="Times New Roman"/>
      <family val="1"/>
    </font>
    <font>
      <sz val="11"/>
      <color rgb="FF000000"/>
      <name val="Times New Roman"/>
      <family val="1"/>
    </font>
    <font>
      <sz val="11"/>
      <color rgb="FF9C6500"/>
      <name val="Calibri"/>
      <family val="2"/>
      <scheme val="minor"/>
    </font>
    <font>
      <b/>
      <sz val="11"/>
      <name val="Calibri"/>
      <family val="2"/>
      <scheme val="minor"/>
    </font>
    <font>
      <sz val="11"/>
      <name val="Calibri"/>
      <family val="2"/>
      <scheme val="minor"/>
    </font>
  </fonts>
  <fills count="4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0" tint="-0.34998626667073579"/>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4"/>
        <bgColor theme="4"/>
      </patternFill>
    </fill>
    <fill>
      <patternFill patternType="solid">
        <fgColor rgb="FF00B0F0"/>
        <bgColor indexed="64"/>
      </patternFill>
    </fill>
  </fills>
  <borders count="3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thin">
        <color indexed="64"/>
      </top>
      <bottom style="thin">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s>
  <cellStyleXfs count="49">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4"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17" fillId="32" borderId="0" applyNumberFormat="0" applyBorder="0" applyAlignment="0" applyProtection="0"/>
  </cellStyleXfs>
  <cellXfs count="107">
    <xf numFmtId="0" fontId="0" fillId="0" borderId="0" xfId="0"/>
    <xf numFmtId="3" fontId="0" fillId="0" borderId="0" xfId="0" applyNumberFormat="1"/>
    <xf numFmtId="3" fontId="0" fillId="0" borderId="10" xfId="0" applyNumberFormat="1" applyBorder="1"/>
    <xf numFmtId="3" fontId="0" fillId="0" borderId="10" xfId="0" applyNumberFormat="1" applyBorder="1" applyAlignment="1">
      <alignment wrapText="1"/>
    </xf>
    <xf numFmtId="3" fontId="0" fillId="0" borderId="14" xfId="0" applyNumberFormat="1" applyBorder="1" applyAlignment="1">
      <alignment wrapText="1"/>
    </xf>
    <xf numFmtId="3" fontId="0" fillId="0" borderId="15" xfId="0" applyNumberFormat="1" applyBorder="1" applyAlignment="1">
      <alignment wrapText="1"/>
    </xf>
    <xf numFmtId="3" fontId="0" fillId="34" borderId="12" xfId="0" applyNumberFormat="1" applyFill="1" applyBorder="1" applyAlignment="1">
      <alignment wrapText="1"/>
    </xf>
    <xf numFmtId="0" fontId="0" fillId="0" borderId="0" xfId="0" applyBorder="1"/>
    <xf numFmtId="0" fontId="19" fillId="0" borderId="10" xfId="0" applyFont="1" applyBorder="1" applyAlignment="1">
      <alignment vertical="center" wrapText="1"/>
    </xf>
    <xf numFmtId="3" fontId="0" fillId="0" borderId="20" xfId="0" applyNumberFormat="1" applyFill="1" applyBorder="1" applyAlignment="1">
      <alignment wrapText="1"/>
    </xf>
    <xf numFmtId="3" fontId="0" fillId="33" borderId="16" xfId="0" applyNumberFormat="1" applyFill="1" applyBorder="1" applyAlignment="1">
      <alignment wrapText="1"/>
    </xf>
    <xf numFmtId="3" fontId="0" fillId="35" borderId="16" xfId="0" applyNumberFormat="1" applyFill="1" applyBorder="1" applyAlignment="1">
      <alignment wrapText="1"/>
    </xf>
    <xf numFmtId="0" fontId="0" fillId="0" borderId="11" xfId="0" applyBorder="1"/>
    <xf numFmtId="3" fontId="0" fillId="0" borderId="15" xfId="0" applyNumberFormat="1" applyBorder="1"/>
    <xf numFmtId="3" fontId="0" fillId="0" borderId="16" xfId="0" applyNumberFormat="1" applyBorder="1"/>
    <xf numFmtId="3" fontId="0" fillId="0" borderId="17" xfId="0" applyNumberFormat="1" applyBorder="1"/>
    <xf numFmtId="3" fontId="0" fillId="0" borderId="18" xfId="0" applyNumberFormat="1" applyBorder="1"/>
    <xf numFmtId="3" fontId="0" fillId="0" borderId="19" xfId="0" applyNumberFormat="1" applyBorder="1"/>
    <xf numFmtId="3" fontId="0" fillId="0" borderId="12" xfId="0" applyNumberFormat="1" applyBorder="1"/>
    <xf numFmtId="3" fontId="0" fillId="0" borderId="13" xfId="0" applyNumberFormat="1" applyBorder="1"/>
    <xf numFmtId="1" fontId="0" fillId="0" borderId="15" xfId="0" applyNumberFormat="1" applyFont="1" applyBorder="1" applyAlignment="1">
      <alignment wrapText="1"/>
    </xf>
    <xf numFmtId="1" fontId="0" fillId="35" borderId="15" xfId="0" applyNumberFormat="1" applyFont="1" applyFill="1" applyBorder="1" applyAlignment="1">
      <alignment wrapText="1"/>
    </xf>
    <xf numFmtId="0" fontId="0" fillId="38" borderId="10" xfId="0" applyFill="1" applyBorder="1" applyAlignment="1">
      <alignment wrapText="1"/>
    </xf>
    <xf numFmtId="0" fontId="0" fillId="0" borderId="0" xfId="0" applyFill="1" applyBorder="1"/>
    <xf numFmtId="0" fontId="0" fillId="0" borderId="10" xfId="0" applyBorder="1"/>
    <xf numFmtId="0" fontId="0" fillId="0" borderId="10" xfId="0" applyFill="1" applyBorder="1"/>
    <xf numFmtId="0" fontId="0" fillId="33" borderId="15" xfId="0" applyFill="1" applyBorder="1"/>
    <xf numFmtId="1" fontId="16" fillId="0" borderId="0" xfId="0" applyNumberFormat="1" applyFont="1" applyFill="1" applyBorder="1" applyAlignment="1">
      <alignment wrapText="1"/>
    </xf>
    <xf numFmtId="1" fontId="0" fillId="0" borderId="0" xfId="0" applyNumberFormat="1" applyFont="1" applyFill="1" applyBorder="1" applyAlignment="1">
      <alignment wrapText="1"/>
    </xf>
    <xf numFmtId="0" fontId="16" fillId="0" borderId="10" xfId="0" applyFont="1" applyBorder="1" applyAlignment="1">
      <alignment wrapText="1"/>
    </xf>
    <xf numFmtId="0" fontId="16" fillId="0" borderId="23" xfId="0" applyFont="1" applyBorder="1" applyAlignment="1">
      <alignment wrapText="1"/>
    </xf>
    <xf numFmtId="0" fontId="0" fillId="0" borderId="15" xfId="0" applyBorder="1"/>
    <xf numFmtId="0" fontId="0" fillId="0" borderId="16" xfId="0" applyBorder="1"/>
    <xf numFmtId="0" fontId="0" fillId="0" borderId="17" xfId="0" applyBorder="1"/>
    <xf numFmtId="0" fontId="0" fillId="0" borderId="19" xfId="0" applyBorder="1"/>
    <xf numFmtId="0" fontId="0" fillId="0" borderId="0" xfId="0"/>
    <xf numFmtId="0" fontId="0" fillId="0" borderId="14" xfId="0" applyBorder="1"/>
    <xf numFmtId="0" fontId="16" fillId="0" borderId="21" xfId="0" applyFont="1" applyBorder="1" applyAlignment="1">
      <alignment wrapText="1"/>
    </xf>
    <xf numFmtId="1" fontId="0" fillId="0" borderId="0" xfId="0" applyNumberFormat="1" applyFill="1" applyBorder="1"/>
    <xf numFmtId="164" fontId="0" fillId="0" borderId="0" xfId="0" applyNumberFormat="1" applyFill="1" applyBorder="1"/>
    <xf numFmtId="0" fontId="16" fillId="0" borderId="27" xfId="0" applyFont="1" applyBorder="1" applyAlignment="1">
      <alignment wrapText="1"/>
    </xf>
    <xf numFmtId="165" fontId="21" fillId="0" borderId="30" xfId="0" applyNumberFormat="1" applyFont="1" applyBorder="1"/>
    <xf numFmtId="165" fontId="21" fillId="0" borderId="0" xfId="0" applyNumberFormat="1" applyFont="1"/>
    <xf numFmtId="165" fontId="21" fillId="0" borderId="0" xfId="0" applyNumberFormat="1" applyFont="1" applyAlignment="1">
      <alignment wrapText="1"/>
    </xf>
    <xf numFmtId="164" fontId="0" fillId="0" borderId="0" xfId="0" applyNumberFormat="1" applyAlignment="1">
      <alignment wrapText="1"/>
    </xf>
    <xf numFmtId="165" fontId="22" fillId="0" borderId="0" xfId="0" applyNumberFormat="1" applyFont="1"/>
    <xf numFmtId="165" fontId="0" fillId="0" borderId="0" xfId="0" applyNumberFormat="1"/>
    <xf numFmtId="0" fontId="13" fillId="41" borderId="30" xfId="0" applyFont="1" applyFill="1" applyBorder="1"/>
    <xf numFmtId="49" fontId="13" fillId="41" borderId="31" xfId="0" applyNumberFormat="1" applyFont="1" applyFill="1" applyBorder="1" applyAlignment="1">
      <alignment wrapText="1"/>
    </xf>
    <xf numFmtId="49" fontId="13" fillId="41" borderId="32" xfId="0" applyNumberFormat="1" applyFont="1" applyFill="1" applyBorder="1" applyAlignment="1">
      <alignment wrapText="1"/>
    </xf>
    <xf numFmtId="165" fontId="13" fillId="42" borderId="0" xfId="0" applyNumberFormat="1" applyFont="1" applyFill="1" applyAlignment="1">
      <alignment wrapText="1"/>
    </xf>
    <xf numFmtId="0" fontId="0" fillId="39" borderId="0" xfId="0" applyFill="1"/>
    <xf numFmtId="0" fontId="0" fillId="0" borderId="0" xfId="0" applyFill="1"/>
    <xf numFmtId="3" fontId="0" fillId="0" borderId="0" xfId="0" applyNumberFormat="1" applyFill="1" applyBorder="1" applyAlignment="1">
      <alignment wrapText="1"/>
    </xf>
    <xf numFmtId="3" fontId="0" fillId="0" borderId="0" xfId="0" applyNumberFormat="1" applyFill="1" applyBorder="1"/>
    <xf numFmtId="1" fontId="16" fillId="0" borderId="10" xfId="0" applyNumberFormat="1" applyFont="1" applyFill="1" applyBorder="1" applyAlignment="1">
      <alignment wrapText="1"/>
    </xf>
    <xf numFmtId="0" fontId="16" fillId="0" borderId="10" xfId="0" applyFont="1" applyFill="1" applyBorder="1" applyAlignment="1">
      <alignment wrapText="1"/>
    </xf>
    <xf numFmtId="164" fontId="0" fillId="0" borderId="10" xfId="0" applyNumberFormat="1" applyFill="1" applyBorder="1"/>
    <xf numFmtId="164" fontId="0" fillId="0" borderId="0" xfId="0" applyNumberFormat="1" applyFont="1" applyFill="1" applyBorder="1"/>
    <xf numFmtId="0" fontId="16" fillId="0" borderId="0" xfId="0" applyFont="1"/>
    <xf numFmtId="0" fontId="0" fillId="0" borderId="25" xfId="0" applyBorder="1"/>
    <xf numFmtId="0" fontId="16" fillId="40" borderId="21" xfId="0" applyFont="1" applyFill="1" applyBorder="1" applyAlignment="1">
      <alignment wrapText="1"/>
    </xf>
    <xf numFmtId="0" fontId="16" fillId="40" borderId="23" xfId="0" applyFont="1" applyFill="1" applyBorder="1" applyAlignment="1">
      <alignment wrapText="1"/>
    </xf>
    <xf numFmtId="0" fontId="0" fillId="40" borderId="15" xfId="0" applyFill="1" applyBorder="1"/>
    <xf numFmtId="0" fontId="0" fillId="40" borderId="16" xfId="0" applyFill="1" applyBorder="1"/>
    <xf numFmtId="0" fontId="0" fillId="40" borderId="17" xfId="0" applyFill="1" applyBorder="1"/>
    <xf numFmtId="0" fontId="0" fillId="40" borderId="19" xfId="0" applyFill="1" applyBorder="1"/>
    <xf numFmtId="0" fontId="16" fillId="0" borderId="28" xfId="0" applyFont="1" applyBorder="1" applyAlignment="1">
      <alignment wrapText="1"/>
    </xf>
    <xf numFmtId="1" fontId="0" fillId="33" borderId="15" xfId="0" applyNumberFormat="1" applyFont="1" applyFill="1" applyBorder="1" applyAlignment="1">
      <alignment wrapText="1"/>
    </xf>
    <xf numFmtId="0" fontId="0" fillId="0" borderId="24" xfId="0" applyBorder="1"/>
    <xf numFmtId="0" fontId="0" fillId="0" borderId="26" xfId="0" applyBorder="1"/>
    <xf numFmtId="0" fontId="0" fillId="0" borderId="10" xfId="0" applyBorder="1" applyAlignment="1">
      <alignment wrapText="1"/>
    </xf>
    <xf numFmtId="0" fontId="16" fillId="0" borderId="10" xfId="0" applyFont="1" applyBorder="1" applyAlignment="1">
      <alignment horizontal="center" vertical="center" wrapText="1"/>
    </xf>
    <xf numFmtId="0" fontId="16" fillId="0" borderId="0" xfId="0" applyFont="1" applyAlignment="1">
      <alignment horizontal="center" vertical="center" textRotation="90" wrapText="1"/>
    </xf>
    <xf numFmtId="4" fontId="22" fillId="0" borderId="0" xfId="0" applyNumberFormat="1" applyFont="1" applyAlignment="1">
      <alignment wrapText="1"/>
    </xf>
    <xf numFmtId="165" fontId="0" fillId="0" borderId="0" xfId="0" applyNumberFormat="1" applyFill="1" applyBorder="1" applyAlignment="1">
      <alignment wrapText="1"/>
    </xf>
    <xf numFmtId="0" fontId="13" fillId="0" borderId="0" xfId="0" applyFont="1" applyFill="1" applyBorder="1"/>
    <xf numFmtId="4" fontId="22" fillId="0" borderId="0" xfId="0" applyNumberFormat="1" applyFont="1" applyFill="1" applyBorder="1" applyAlignment="1">
      <alignment wrapText="1"/>
    </xf>
    <xf numFmtId="0" fontId="16" fillId="0" borderId="0" xfId="0" applyFont="1" applyFill="1" applyBorder="1" applyAlignment="1">
      <alignment horizontal="center" vertical="center" textRotation="90" wrapText="1"/>
    </xf>
    <xf numFmtId="0" fontId="16" fillId="0" borderId="0" xfId="0" applyFont="1" applyFill="1" applyBorder="1" applyAlignment="1">
      <alignment vertical="center" textRotation="90" wrapText="1"/>
    </xf>
    <xf numFmtId="3" fontId="22" fillId="0" borderId="10" xfId="0" applyNumberFormat="1" applyFont="1" applyBorder="1" applyAlignment="1">
      <alignment wrapText="1"/>
    </xf>
    <xf numFmtId="0" fontId="22" fillId="0" borderId="10" xfId="0" applyFont="1" applyFill="1" applyBorder="1"/>
    <xf numFmtId="3" fontId="22" fillId="33" borderId="10" xfId="0" applyNumberFormat="1" applyFont="1" applyFill="1" applyBorder="1" applyAlignment="1">
      <alignment wrapText="1"/>
    </xf>
    <xf numFmtId="3" fontId="22" fillId="35" borderId="10" xfId="0" applyNumberFormat="1" applyFont="1" applyFill="1" applyBorder="1" applyAlignment="1">
      <alignment wrapText="1"/>
    </xf>
    <xf numFmtId="3" fontId="22" fillId="34" borderId="10" xfId="0" applyNumberFormat="1" applyFont="1" applyFill="1" applyBorder="1" applyAlignment="1">
      <alignment wrapText="1"/>
    </xf>
    <xf numFmtId="0" fontId="22" fillId="40" borderId="10" xfId="0" applyFont="1" applyFill="1" applyBorder="1"/>
    <xf numFmtId="0" fontId="22" fillId="0" borderId="10" xfId="0" applyFont="1" applyBorder="1"/>
    <xf numFmtId="49" fontId="22" fillId="41" borderId="10" xfId="0" applyNumberFormat="1" applyFont="1" applyFill="1" applyBorder="1" applyAlignment="1">
      <alignment wrapText="1"/>
    </xf>
    <xf numFmtId="165" fontId="22" fillId="42" borderId="10" xfId="0" applyNumberFormat="1" applyFont="1" applyFill="1" applyBorder="1" applyAlignment="1">
      <alignment wrapText="1"/>
    </xf>
    <xf numFmtId="0" fontId="22" fillId="40" borderId="10" xfId="0" applyFont="1" applyFill="1" applyBorder="1" applyAlignment="1">
      <alignment wrapText="1"/>
    </xf>
    <xf numFmtId="0" fontId="22" fillId="0" borderId="10" xfId="0" applyFont="1" applyBorder="1" applyAlignment="1">
      <alignment wrapText="1"/>
    </xf>
    <xf numFmtId="1" fontId="22" fillId="0" borderId="10" xfId="0" applyNumberFormat="1" applyFont="1" applyFill="1" applyBorder="1" applyAlignment="1">
      <alignment wrapText="1"/>
    </xf>
    <xf numFmtId="0" fontId="22" fillId="0" borderId="10" xfId="0" applyFont="1" applyFill="1" applyBorder="1" applyAlignment="1">
      <alignment wrapText="1"/>
    </xf>
    <xf numFmtId="0" fontId="16" fillId="0" borderId="10" xfId="0" applyFont="1" applyFill="1" applyBorder="1" applyAlignment="1">
      <alignment horizontal="center" vertical="center" textRotation="90" wrapText="1"/>
    </xf>
    <xf numFmtId="0" fontId="16" fillId="0" borderId="10" xfId="0" applyFont="1" applyBorder="1" applyAlignment="1">
      <alignment horizontal="center" vertical="center" wrapText="1"/>
    </xf>
    <xf numFmtId="0" fontId="0" fillId="37" borderId="10" xfId="0" applyFill="1" applyBorder="1" applyAlignment="1">
      <alignment horizontal="center" wrapText="1"/>
    </xf>
    <xf numFmtId="0" fontId="0" fillId="0" borderId="21" xfId="0" applyFill="1" applyBorder="1" applyAlignment="1">
      <alignment horizontal="center"/>
    </xf>
    <xf numFmtId="0" fontId="0" fillId="0" borderId="22" xfId="0" applyFill="1" applyBorder="1" applyAlignment="1">
      <alignment horizontal="center"/>
    </xf>
    <xf numFmtId="0" fontId="0" fillId="0" borderId="23" xfId="0" applyFill="1"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0" fillId="36" borderId="10" xfId="0" applyFill="1" applyBorder="1" applyAlignment="1">
      <alignment horizontal="center" wrapText="1"/>
    </xf>
    <xf numFmtId="0" fontId="16" fillId="0" borderId="14" xfId="0" applyFont="1" applyBorder="1" applyAlignment="1">
      <alignment horizontal="center"/>
    </xf>
    <xf numFmtId="0" fontId="16" fillId="0" borderId="29" xfId="0" applyFont="1" applyBorder="1" applyAlignment="1">
      <alignment horizontal="center"/>
    </xf>
    <xf numFmtId="0" fontId="16" fillId="0" borderId="25" xfId="0" applyFont="1" applyBorder="1" applyAlignment="1">
      <alignment horizontal="center"/>
    </xf>
    <xf numFmtId="0" fontId="16" fillId="0" borderId="10" xfId="0" applyFont="1" applyFill="1" applyBorder="1" applyAlignment="1">
      <alignment horizontal="center"/>
    </xf>
  </cellXfs>
  <cellStyles count="49">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1 2" xfId="43" xr:uid="{A54DED72-E5A3-47D7-A4AF-A457BC5FDE77}"/>
    <cellStyle name="60% - Accent2" xfId="25" builtinId="36" customBuiltin="1"/>
    <cellStyle name="60% - Accent2 2" xfId="44" xr:uid="{FC9BF2AB-4B18-4173-B3CB-FB662DB348F8}"/>
    <cellStyle name="60% - Accent3" xfId="29" builtinId="40" customBuiltin="1"/>
    <cellStyle name="60% - Accent3 2" xfId="45" xr:uid="{5C3666C0-9A36-462C-B1D1-213C83FC77F1}"/>
    <cellStyle name="60% - Accent4" xfId="33" builtinId="44" customBuiltin="1"/>
    <cellStyle name="60% - Accent4 2" xfId="46" xr:uid="{9160BABB-B5F4-4471-BC51-AA22D43C5709}"/>
    <cellStyle name="60% - Accent5" xfId="37" builtinId="48" customBuiltin="1"/>
    <cellStyle name="60% - Accent5 2" xfId="47" xr:uid="{FAC11DEB-F16B-466B-BDE4-E91A64C97A57}"/>
    <cellStyle name="60% - Accent6" xfId="41" builtinId="52" customBuiltin="1"/>
    <cellStyle name="60% - Accent6 2" xfId="48" xr:uid="{B9681ED8-C940-4496-B8D6-8B858DC8D424}"/>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eutral 2" xfId="42" xr:uid="{40BFFC5D-A4E9-4D8A-B1A7-79480FE42EE4}"/>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font>
        <b/>
        <i val="0"/>
        <strike val="0"/>
        <condense val="0"/>
        <extend val="0"/>
        <outline val="0"/>
        <shadow val="0"/>
        <u val="none"/>
        <vertAlign val="baseline"/>
        <sz val="11"/>
        <color theme="0"/>
        <name val="Calibri"/>
        <family val="2"/>
        <scheme val="minor"/>
      </font>
      <numFmt numFmtId="165" formatCode="#,##0.0"/>
      <fill>
        <patternFill patternType="solid">
          <fgColor indexed="64"/>
          <bgColor rgb="FF00B0F0"/>
        </patternFill>
      </fill>
      <alignment horizontal="general" vertical="bottom" textRotation="0" wrapText="1" indent="0" justifyLastLine="0" shrinkToFit="0" readingOrder="0"/>
    </dxf>
  </dxfs>
  <tableStyles count="0" defaultTableStyle="TableStyleMedium2" defaultPivotStyle="PivotStyleLight16"/>
  <colors>
    <mruColors>
      <color rgb="FF4CD2A9"/>
      <color rgb="FFC1DD8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microsoft.com/office/2007/relationships/slicerCache" Target="slicerCaches/slicerCach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en-US" sz="1400" b="1" baseline="0"/>
              <a:t>Converted and Conserved Land </a:t>
            </a:r>
          </a:p>
          <a:p>
            <a:pPr>
              <a:defRPr sz="1200"/>
            </a:pPr>
            <a:r>
              <a:rPr lang="en-US" sz="1400" b="1" baseline="0"/>
              <a:t>Lake and Pond Riparian Habitat (land within 100m buffer of shoreline) </a:t>
            </a:r>
            <a:endParaRPr lang="en-US" sz="1200" b="1" baseline="0"/>
          </a:p>
        </c:rich>
      </c:tx>
      <c:layout>
        <c:manualLayout>
          <c:xMode val="edge"/>
          <c:yMode val="edge"/>
          <c:x val="0.36051394563282513"/>
          <c:y val="1.1673151750972763E-2"/>
        </c:manualLayout>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percentStacked"/>
        <c:varyColors val="0"/>
        <c:ser>
          <c:idx val="2"/>
          <c:order val="0"/>
          <c:tx>
            <c:strRef>
              <c:f>'Lake Riparian Habitat CRI NRI'!$C$9</c:f>
              <c:strCache>
                <c:ptCount val="1"/>
                <c:pt idx="0">
                  <c:v>Agriculture Acres</c:v>
                </c:pt>
              </c:strCache>
            </c:strRef>
          </c:tx>
          <c:spPr>
            <a:solidFill>
              <a:schemeClr val="bg1">
                <a:lumMod val="85000"/>
              </a:schemeClr>
            </a:solidFill>
            <a:ln>
              <a:solidFill>
                <a:sysClr val="windowText" lastClr="000000"/>
              </a:solidFill>
            </a:ln>
            <a:effectLst/>
          </c:spPr>
          <c:invertIfNegative val="0"/>
          <c:cat>
            <c:strRef>
              <c:f>'Lake Riparian Habitat CRI NRI'!$B$10:$B$35</c:f>
              <c:strCache>
                <c:ptCount val="26"/>
                <c:pt idx="0">
                  <c:v>NORTHEAST REGION</c:v>
                </c:pt>
                <c:pt idx="1">
                  <c:v>MIDATLANTIC SUBREGION</c:v>
                </c:pt>
                <c:pt idx="2">
                  <c:v>NEW ENGLAND/NY SUBREGION</c:v>
                </c:pt>
                <c:pt idx="3">
                  <c:v>Small Pond</c:v>
                </c:pt>
                <c:pt idx="4">
                  <c:v>Large Pond</c:v>
                </c:pt>
                <c:pt idx="5">
                  <c:v>PONDS</c:v>
                </c:pt>
                <c:pt idx="6">
                  <c:v>Small Lake</c:v>
                </c:pt>
                <c:pt idx="7">
                  <c:v>Medium Lake</c:v>
                </c:pt>
                <c:pt idx="8">
                  <c:v>Large Lake</c:v>
                </c:pt>
                <c:pt idx="9">
                  <c:v>Very Large Lake</c:v>
                </c:pt>
                <c:pt idx="10">
                  <c:v>LAKES (not including Great Lakes)</c:v>
                </c:pt>
                <c:pt idx="11">
                  <c:v> Great Lakes: Erie, Onatario, Champlain</c:v>
                </c:pt>
                <c:pt idx="12">
                  <c:v>CT</c:v>
                </c:pt>
                <c:pt idx="13">
                  <c:v>DC</c:v>
                </c:pt>
                <c:pt idx="14">
                  <c:v>DE</c:v>
                </c:pt>
                <c:pt idx="15">
                  <c:v>MA</c:v>
                </c:pt>
                <c:pt idx="16">
                  <c:v>MD</c:v>
                </c:pt>
                <c:pt idx="17">
                  <c:v>ME</c:v>
                </c:pt>
                <c:pt idx="18">
                  <c:v>NH</c:v>
                </c:pt>
                <c:pt idx="19">
                  <c:v>NJ</c:v>
                </c:pt>
                <c:pt idx="20">
                  <c:v>NY</c:v>
                </c:pt>
                <c:pt idx="21">
                  <c:v>PA</c:v>
                </c:pt>
                <c:pt idx="22">
                  <c:v>RI</c:v>
                </c:pt>
                <c:pt idx="23">
                  <c:v>VA</c:v>
                </c:pt>
                <c:pt idx="24">
                  <c:v>VT</c:v>
                </c:pt>
                <c:pt idx="25">
                  <c:v>WV</c:v>
                </c:pt>
              </c:strCache>
            </c:strRef>
          </c:cat>
          <c:val>
            <c:numRef>
              <c:f>'Lake Riparian Habitat CRI NRI'!$C$10:$C$35</c:f>
              <c:numCache>
                <c:formatCode>General</c:formatCode>
                <c:ptCount val="26"/>
                <c:pt idx="0">
                  <c:v>-106707.54983400009</c:v>
                </c:pt>
                <c:pt idx="1">
                  <c:v>-63732.259048500018</c:v>
                </c:pt>
                <c:pt idx="2">
                  <c:v>-42975.290785499987</c:v>
                </c:pt>
                <c:pt idx="3">
                  <c:v>-42102.83716200004</c:v>
                </c:pt>
                <c:pt idx="4">
                  <c:v>-37691.419860000053</c:v>
                </c:pt>
                <c:pt idx="5">
                  <c:v>-79794.257022000078</c:v>
                </c:pt>
                <c:pt idx="6">
                  <c:v>-10652.696549999997</c:v>
                </c:pt>
                <c:pt idx="7">
                  <c:v>-4667.1709769999979</c:v>
                </c:pt>
                <c:pt idx="8">
                  <c:v>-3610.5747075000008</c:v>
                </c:pt>
                <c:pt idx="9">
                  <c:v>-3165.7857075000002</c:v>
                </c:pt>
                <c:pt idx="10">
                  <c:v>-22096.227941999994</c:v>
                </c:pt>
                <c:pt idx="11">
                  <c:v>-4817.0648699999983</c:v>
                </c:pt>
                <c:pt idx="12">
                  <c:v>-1987.9844354999996</c:v>
                </c:pt>
                <c:pt idx="13">
                  <c:v>-1.5567615000000001</c:v>
                </c:pt>
                <c:pt idx="14">
                  <c:v>-2539.5227955</c:v>
                </c:pt>
                <c:pt idx="15">
                  <c:v>-3316.7915730000018</c:v>
                </c:pt>
                <c:pt idx="16">
                  <c:v>-5469.3479385000001</c:v>
                </c:pt>
                <c:pt idx="17">
                  <c:v>-3867.4403550000025</c:v>
                </c:pt>
                <c:pt idx="18">
                  <c:v>-1523.1799304999997</c:v>
                </c:pt>
                <c:pt idx="19">
                  <c:v>-4143.4319295000014</c:v>
                </c:pt>
                <c:pt idx="20">
                  <c:v>-26716.028890499987</c:v>
                </c:pt>
                <c:pt idx="21">
                  <c:v>-17371.901578500001</c:v>
                </c:pt>
                <c:pt idx="22">
                  <c:v>-465.69408299999992</c:v>
                </c:pt>
                <c:pt idx="23">
                  <c:v>-31505.294448000015</c:v>
                </c:pt>
                <c:pt idx="24">
                  <c:v>-5098.1715179999956</c:v>
                </c:pt>
                <c:pt idx="25">
                  <c:v>-2701.2035970000002</c:v>
                </c:pt>
              </c:numCache>
            </c:numRef>
          </c:val>
          <c:extLst>
            <c:ext xmlns:c16="http://schemas.microsoft.com/office/drawing/2014/chart" uri="{C3380CC4-5D6E-409C-BE32-E72D297353CC}">
              <c16:uniqueId val="{00000000-A9B2-4221-8550-795ADE3F2FB2}"/>
            </c:ext>
          </c:extLst>
        </c:ser>
        <c:ser>
          <c:idx val="3"/>
          <c:order val="1"/>
          <c:tx>
            <c:strRef>
              <c:f>'Lake Riparian Habitat CRI NRI'!$D$9</c:f>
              <c:strCache>
                <c:ptCount val="1"/>
                <c:pt idx="0">
                  <c:v>Development Acres</c:v>
                </c:pt>
              </c:strCache>
            </c:strRef>
          </c:tx>
          <c:spPr>
            <a:solidFill>
              <a:schemeClr val="tx1">
                <a:lumMod val="65000"/>
                <a:lumOff val="35000"/>
              </a:schemeClr>
            </a:solidFill>
            <a:ln>
              <a:solidFill>
                <a:sysClr val="windowText" lastClr="000000"/>
              </a:solidFill>
            </a:ln>
            <a:effectLst/>
          </c:spPr>
          <c:invertIfNegative val="0"/>
          <c:cat>
            <c:strRef>
              <c:f>'Lake Riparian Habitat CRI NRI'!$B$10:$B$35</c:f>
              <c:strCache>
                <c:ptCount val="26"/>
                <c:pt idx="0">
                  <c:v>NORTHEAST REGION</c:v>
                </c:pt>
                <c:pt idx="1">
                  <c:v>MIDATLANTIC SUBREGION</c:v>
                </c:pt>
                <c:pt idx="2">
                  <c:v>NEW ENGLAND/NY SUBREGION</c:v>
                </c:pt>
                <c:pt idx="3">
                  <c:v>Small Pond</c:v>
                </c:pt>
                <c:pt idx="4">
                  <c:v>Large Pond</c:v>
                </c:pt>
                <c:pt idx="5">
                  <c:v>PONDS</c:v>
                </c:pt>
                <c:pt idx="6">
                  <c:v>Small Lake</c:v>
                </c:pt>
                <c:pt idx="7">
                  <c:v>Medium Lake</c:v>
                </c:pt>
                <c:pt idx="8">
                  <c:v>Large Lake</c:v>
                </c:pt>
                <c:pt idx="9">
                  <c:v>Very Large Lake</c:v>
                </c:pt>
                <c:pt idx="10">
                  <c:v>LAKES (not including Great Lakes)</c:v>
                </c:pt>
                <c:pt idx="11">
                  <c:v> Great Lakes: Erie, Onatario, Champlain</c:v>
                </c:pt>
                <c:pt idx="12">
                  <c:v>CT</c:v>
                </c:pt>
                <c:pt idx="13">
                  <c:v>DC</c:v>
                </c:pt>
                <c:pt idx="14">
                  <c:v>DE</c:v>
                </c:pt>
                <c:pt idx="15">
                  <c:v>MA</c:v>
                </c:pt>
                <c:pt idx="16">
                  <c:v>MD</c:v>
                </c:pt>
                <c:pt idx="17">
                  <c:v>ME</c:v>
                </c:pt>
                <c:pt idx="18">
                  <c:v>NH</c:v>
                </c:pt>
                <c:pt idx="19">
                  <c:v>NJ</c:v>
                </c:pt>
                <c:pt idx="20">
                  <c:v>NY</c:v>
                </c:pt>
                <c:pt idx="21">
                  <c:v>PA</c:v>
                </c:pt>
                <c:pt idx="22">
                  <c:v>RI</c:v>
                </c:pt>
                <c:pt idx="23">
                  <c:v>VA</c:v>
                </c:pt>
                <c:pt idx="24">
                  <c:v>VT</c:v>
                </c:pt>
                <c:pt idx="25">
                  <c:v>WV</c:v>
                </c:pt>
              </c:strCache>
            </c:strRef>
          </c:cat>
          <c:val>
            <c:numRef>
              <c:f>'Lake Riparian Habitat CRI NRI'!$D$10:$D$35</c:f>
              <c:numCache>
                <c:formatCode>General</c:formatCode>
                <c:ptCount val="26"/>
                <c:pt idx="0">
                  <c:v>-289543.85054100043</c:v>
                </c:pt>
                <c:pt idx="1">
                  <c:v>-102894.59613149999</c:v>
                </c:pt>
                <c:pt idx="2">
                  <c:v>-186649.25440950022</c:v>
                </c:pt>
                <c:pt idx="3">
                  <c:v>-61225.873033500124</c:v>
                </c:pt>
                <c:pt idx="4">
                  <c:v>-87574.061421000253</c:v>
                </c:pt>
                <c:pt idx="5">
                  <c:v>-148799.93445450036</c:v>
                </c:pt>
                <c:pt idx="6">
                  <c:v>-37463.243103000066</c:v>
                </c:pt>
                <c:pt idx="7">
                  <c:v>-46978.169391000025</c:v>
                </c:pt>
                <c:pt idx="8">
                  <c:v>-28058.846881500027</c:v>
                </c:pt>
                <c:pt idx="9">
                  <c:v>-18756.752130000001</c:v>
                </c:pt>
                <c:pt idx="10">
                  <c:v>-131257.01150550012</c:v>
                </c:pt>
                <c:pt idx="11">
                  <c:v>-9486.9045809999971</c:v>
                </c:pt>
                <c:pt idx="12">
                  <c:v>-18705.823789500002</c:v>
                </c:pt>
                <c:pt idx="13">
                  <c:v>-88.068222000000006</c:v>
                </c:pt>
                <c:pt idx="14">
                  <c:v>-3402.8582444999997</c:v>
                </c:pt>
                <c:pt idx="15">
                  <c:v>-38352.82110300006</c:v>
                </c:pt>
                <c:pt idx="16">
                  <c:v>-6198.3571094999988</c:v>
                </c:pt>
                <c:pt idx="17">
                  <c:v>-32176.925838000025</c:v>
                </c:pt>
                <c:pt idx="18">
                  <c:v>-18841.929223500007</c:v>
                </c:pt>
                <c:pt idx="19">
                  <c:v>-25622.515134000008</c:v>
                </c:pt>
                <c:pt idx="20">
                  <c:v>-62858.471058000156</c:v>
                </c:pt>
                <c:pt idx="21">
                  <c:v>-28205.627251500002</c:v>
                </c:pt>
                <c:pt idx="22">
                  <c:v>-7100.1668070000005</c:v>
                </c:pt>
                <c:pt idx="23">
                  <c:v>-35501.723612999973</c:v>
                </c:pt>
                <c:pt idx="24">
                  <c:v>-8613.1165904999943</c:v>
                </c:pt>
                <c:pt idx="25">
                  <c:v>-3875.4465570000002</c:v>
                </c:pt>
              </c:numCache>
            </c:numRef>
          </c:val>
          <c:extLst>
            <c:ext xmlns:c16="http://schemas.microsoft.com/office/drawing/2014/chart" uri="{C3380CC4-5D6E-409C-BE32-E72D297353CC}">
              <c16:uniqueId val="{00000001-A9B2-4221-8550-795ADE3F2FB2}"/>
            </c:ext>
          </c:extLst>
        </c:ser>
        <c:ser>
          <c:idx val="0"/>
          <c:order val="2"/>
          <c:tx>
            <c:strRef>
              <c:f>'Lake Riparian Habitat CRI NRI'!$E$9</c:f>
              <c:strCache>
                <c:ptCount val="1"/>
                <c:pt idx="0">
                  <c:v>GAP 1 and 2 Acres</c:v>
                </c:pt>
              </c:strCache>
            </c:strRef>
          </c:tx>
          <c:spPr>
            <a:solidFill>
              <a:schemeClr val="accent6">
                <a:lumMod val="75000"/>
              </a:schemeClr>
            </a:solidFill>
            <a:ln>
              <a:solidFill>
                <a:sysClr val="windowText" lastClr="000000"/>
              </a:solidFill>
            </a:ln>
            <a:effectLst/>
          </c:spPr>
          <c:invertIfNegative val="0"/>
          <c:cat>
            <c:strRef>
              <c:f>'Lake Riparian Habitat CRI NRI'!$B$10:$B$35</c:f>
              <c:strCache>
                <c:ptCount val="26"/>
                <c:pt idx="0">
                  <c:v>NORTHEAST REGION</c:v>
                </c:pt>
                <c:pt idx="1">
                  <c:v>MIDATLANTIC SUBREGION</c:v>
                </c:pt>
                <c:pt idx="2">
                  <c:v>NEW ENGLAND/NY SUBREGION</c:v>
                </c:pt>
                <c:pt idx="3">
                  <c:v>Small Pond</c:v>
                </c:pt>
                <c:pt idx="4">
                  <c:v>Large Pond</c:v>
                </c:pt>
                <c:pt idx="5">
                  <c:v>PONDS</c:v>
                </c:pt>
                <c:pt idx="6">
                  <c:v>Small Lake</c:v>
                </c:pt>
                <c:pt idx="7">
                  <c:v>Medium Lake</c:v>
                </c:pt>
                <c:pt idx="8">
                  <c:v>Large Lake</c:v>
                </c:pt>
                <c:pt idx="9">
                  <c:v>Very Large Lake</c:v>
                </c:pt>
                <c:pt idx="10">
                  <c:v>LAKES (not including Great Lakes)</c:v>
                </c:pt>
                <c:pt idx="11">
                  <c:v> Great Lakes: Erie, Onatario, Champlain</c:v>
                </c:pt>
                <c:pt idx="12">
                  <c:v>CT</c:v>
                </c:pt>
                <c:pt idx="13">
                  <c:v>DC</c:v>
                </c:pt>
                <c:pt idx="14">
                  <c:v>DE</c:v>
                </c:pt>
                <c:pt idx="15">
                  <c:v>MA</c:v>
                </c:pt>
                <c:pt idx="16">
                  <c:v>MD</c:v>
                </c:pt>
                <c:pt idx="17">
                  <c:v>ME</c:v>
                </c:pt>
                <c:pt idx="18">
                  <c:v>NH</c:v>
                </c:pt>
                <c:pt idx="19">
                  <c:v>NJ</c:v>
                </c:pt>
                <c:pt idx="20">
                  <c:v>NY</c:v>
                </c:pt>
                <c:pt idx="21">
                  <c:v>PA</c:v>
                </c:pt>
                <c:pt idx="22">
                  <c:v>RI</c:v>
                </c:pt>
                <c:pt idx="23">
                  <c:v>VA</c:v>
                </c:pt>
                <c:pt idx="24">
                  <c:v>VT</c:v>
                </c:pt>
                <c:pt idx="25">
                  <c:v>WV</c:v>
                </c:pt>
              </c:strCache>
            </c:strRef>
          </c:cat>
          <c:val>
            <c:numRef>
              <c:f>'Lake Riparian Habitat CRI NRI'!$E$10:$E$35</c:f>
              <c:numCache>
                <c:formatCode>General</c:formatCode>
                <c:ptCount val="26"/>
                <c:pt idx="0">
                  <c:v>187410.95557200059</c:v>
                </c:pt>
                <c:pt idx="1">
                  <c:v>38454.010600499983</c:v>
                </c:pt>
                <c:pt idx="2">
                  <c:v>148956.94497150058</c:v>
                </c:pt>
                <c:pt idx="3">
                  <c:v>24990.025176000046</c:v>
                </c:pt>
                <c:pt idx="4">
                  <c:v>73843.424991000444</c:v>
                </c:pt>
                <c:pt idx="5">
                  <c:v>98833.450167000483</c:v>
                </c:pt>
                <c:pt idx="6">
                  <c:v>31387.647757500032</c:v>
                </c:pt>
                <c:pt idx="7">
                  <c:v>25635.636409500061</c:v>
                </c:pt>
                <c:pt idx="8">
                  <c:v>21841.363845000036</c:v>
                </c:pt>
                <c:pt idx="9">
                  <c:v>7809.160472999989</c:v>
                </c:pt>
                <c:pt idx="10">
                  <c:v>86673.808485000118</c:v>
                </c:pt>
                <c:pt idx="11">
                  <c:v>1903.6969199999994</c:v>
                </c:pt>
                <c:pt idx="12">
                  <c:v>6137.8658054999969</c:v>
                </c:pt>
                <c:pt idx="13">
                  <c:v>0</c:v>
                </c:pt>
                <c:pt idx="14">
                  <c:v>3435.3278415</c:v>
                </c:pt>
                <c:pt idx="15">
                  <c:v>10446.314453999999</c:v>
                </c:pt>
                <c:pt idx="16">
                  <c:v>4352.9275485000007</c:v>
                </c:pt>
                <c:pt idx="17">
                  <c:v>31136.341972500002</c:v>
                </c:pt>
                <c:pt idx="18">
                  <c:v>7911.0171539999938</c:v>
                </c:pt>
                <c:pt idx="19">
                  <c:v>17055.878993999992</c:v>
                </c:pt>
                <c:pt idx="20">
                  <c:v>84362.462446500562</c:v>
                </c:pt>
                <c:pt idx="21">
                  <c:v>4124.9731859999993</c:v>
                </c:pt>
                <c:pt idx="22">
                  <c:v>4129.8658649999988</c:v>
                </c:pt>
                <c:pt idx="23">
                  <c:v>9248.9424659999986</c:v>
                </c:pt>
                <c:pt idx="24">
                  <c:v>4833.0772740000039</c:v>
                </c:pt>
                <c:pt idx="25">
                  <c:v>235.9605645</c:v>
                </c:pt>
              </c:numCache>
            </c:numRef>
          </c:val>
          <c:extLst>
            <c:ext xmlns:c16="http://schemas.microsoft.com/office/drawing/2014/chart" uri="{C3380CC4-5D6E-409C-BE32-E72D297353CC}">
              <c16:uniqueId val="{00000002-A9B2-4221-8550-795ADE3F2FB2}"/>
            </c:ext>
          </c:extLst>
        </c:ser>
        <c:ser>
          <c:idx val="1"/>
          <c:order val="3"/>
          <c:tx>
            <c:strRef>
              <c:f>'Lake Riparian Habitat CRI NRI'!$F$9</c:f>
              <c:strCache>
                <c:ptCount val="1"/>
                <c:pt idx="0">
                  <c:v>GAP 3 Acres</c:v>
                </c:pt>
              </c:strCache>
            </c:strRef>
          </c:tx>
          <c:spPr>
            <a:solidFill>
              <a:schemeClr val="accent6">
                <a:lumMod val="60000"/>
                <a:lumOff val="40000"/>
              </a:schemeClr>
            </a:solidFill>
            <a:ln>
              <a:solidFill>
                <a:sysClr val="windowText" lastClr="000000"/>
              </a:solidFill>
            </a:ln>
            <a:effectLst/>
          </c:spPr>
          <c:invertIfNegative val="0"/>
          <c:cat>
            <c:strRef>
              <c:f>'Lake Riparian Habitat CRI NRI'!$B$10:$B$35</c:f>
              <c:strCache>
                <c:ptCount val="26"/>
                <c:pt idx="0">
                  <c:v>NORTHEAST REGION</c:v>
                </c:pt>
                <c:pt idx="1">
                  <c:v>MIDATLANTIC SUBREGION</c:v>
                </c:pt>
                <c:pt idx="2">
                  <c:v>NEW ENGLAND/NY SUBREGION</c:v>
                </c:pt>
                <c:pt idx="3">
                  <c:v>Small Pond</c:v>
                </c:pt>
                <c:pt idx="4">
                  <c:v>Large Pond</c:v>
                </c:pt>
                <c:pt idx="5">
                  <c:v>PONDS</c:v>
                </c:pt>
                <c:pt idx="6">
                  <c:v>Small Lake</c:v>
                </c:pt>
                <c:pt idx="7">
                  <c:v>Medium Lake</c:v>
                </c:pt>
                <c:pt idx="8">
                  <c:v>Large Lake</c:v>
                </c:pt>
                <c:pt idx="9">
                  <c:v>Very Large Lake</c:v>
                </c:pt>
                <c:pt idx="10">
                  <c:v>LAKES (not including Great Lakes)</c:v>
                </c:pt>
                <c:pt idx="11">
                  <c:v> Great Lakes: Erie, Onatario, Champlain</c:v>
                </c:pt>
                <c:pt idx="12">
                  <c:v>CT</c:v>
                </c:pt>
                <c:pt idx="13">
                  <c:v>DC</c:v>
                </c:pt>
                <c:pt idx="14">
                  <c:v>DE</c:v>
                </c:pt>
                <c:pt idx="15">
                  <c:v>MA</c:v>
                </c:pt>
                <c:pt idx="16">
                  <c:v>MD</c:v>
                </c:pt>
                <c:pt idx="17">
                  <c:v>ME</c:v>
                </c:pt>
                <c:pt idx="18">
                  <c:v>NH</c:v>
                </c:pt>
                <c:pt idx="19">
                  <c:v>NJ</c:v>
                </c:pt>
                <c:pt idx="20">
                  <c:v>NY</c:v>
                </c:pt>
                <c:pt idx="21">
                  <c:v>PA</c:v>
                </c:pt>
                <c:pt idx="22">
                  <c:v>RI</c:v>
                </c:pt>
                <c:pt idx="23">
                  <c:v>VA</c:v>
                </c:pt>
                <c:pt idx="24">
                  <c:v>VT</c:v>
                </c:pt>
                <c:pt idx="25">
                  <c:v>WV</c:v>
                </c:pt>
              </c:strCache>
            </c:strRef>
          </c:cat>
          <c:val>
            <c:numRef>
              <c:f>'Lake Riparian Habitat CRI NRI'!$F$10:$F$35</c:f>
              <c:numCache>
                <c:formatCode>General</c:formatCode>
                <c:ptCount val="26"/>
                <c:pt idx="0">
                  <c:v>379447.93913850258</c:v>
                </c:pt>
                <c:pt idx="1">
                  <c:v>138050.49629700021</c:v>
                </c:pt>
                <c:pt idx="2">
                  <c:v>241397.44284150092</c:v>
                </c:pt>
                <c:pt idx="3">
                  <c:v>42223.374981000183</c:v>
                </c:pt>
                <c:pt idx="4">
                  <c:v>117362.69272350139</c:v>
                </c:pt>
                <c:pt idx="5">
                  <c:v>159586.06770450156</c:v>
                </c:pt>
                <c:pt idx="6">
                  <c:v>44070.361303500285</c:v>
                </c:pt>
                <c:pt idx="7">
                  <c:v>60919.191018000427</c:v>
                </c:pt>
                <c:pt idx="8">
                  <c:v>76709.645307000304</c:v>
                </c:pt>
                <c:pt idx="9">
                  <c:v>34012.125252000042</c:v>
                </c:pt>
                <c:pt idx="10">
                  <c:v>215711.32288050104</c:v>
                </c:pt>
                <c:pt idx="11">
                  <c:v>4150.5485535000016</c:v>
                </c:pt>
                <c:pt idx="12">
                  <c:v>12878.198311499997</c:v>
                </c:pt>
                <c:pt idx="13">
                  <c:v>254.19691349999999</c:v>
                </c:pt>
                <c:pt idx="14">
                  <c:v>4851.3136229999982</c:v>
                </c:pt>
                <c:pt idx="15">
                  <c:v>39866.660464500201</c:v>
                </c:pt>
                <c:pt idx="16">
                  <c:v>17395.697790000013</c:v>
                </c:pt>
                <c:pt idx="17">
                  <c:v>74005.328187000167</c:v>
                </c:pt>
                <c:pt idx="18">
                  <c:v>24345.970704000061</c:v>
                </c:pt>
                <c:pt idx="19">
                  <c:v>13863.183551999991</c:v>
                </c:pt>
                <c:pt idx="20">
                  <c:v>73724.666328000501</c:v>
                </c:pt>
                <c:pt idx="21">
                  <c:v>48622.999113000129</c:v>
                </c:pt>
                <c:pt idx="22">
                  <c:v>3368.8318859999999</c:v>
                </c:pt>
                <c:pt idx="23">
                  <c:v>39781.038582000088</c:v>
                </c:pt>
                <c:pt idx="24">
                  <c:v>13207.786960499996</c:v>
                </c:pt>
                <c:pt idx="25">
                  <c:v>13282.066723500009</c:v>
                </c:pt>
              </c:numCache>
            </c:numRef>
          </c:val>
          <c:extLst>
            <c:ext xmlns:c16="http://schemas.microsoft.com/office/drawing/2014/chart" uri="{C3380CC4-5D6E-409C-BE32-E72D297353CC}">
              <c16:uniqueId val="{00000003-A9B2-4221-8550-795ADE3F2FB2}"/>
            </c:ext>
          </c:extLst>
        </c:ser>
        <c:ser>
          <c:idx val="4"/>
          <c:order val="4"/>
          <c:tx>
            <c:strRef>
              <c:f>'Lake Riparian Habitat CRI NRI'!$G$9</c:f>
              <c:strCache>
                <c:ptCount val="1"/>
                <c:pt idx="0">
                  <c:v>Unconserved Natural Acres</c:v>
                </c:pt>
              </c:strCache>
            </c:strRef>
          </c:tx>
          <c:spPr>
            <a:solidFill>
              <a:schemeClr val="bg1"/>
            </a:solidFill>
            <a:ln>
              <a:solidFill>
                <a:sysClr val="windowText" lastClr="000000"/>
              </a:solidFill>
            </a:ln>
            <a:effectLst/>
          </c:spPr>
          <c:invertIfNegative val="0"/>
          <c:cat>
            <c:strRef>
              <c:f>'Lake Riparian Habitat CRI NRI'!$B$10:$B$35</c:f>
              <c:strCache>
                <c:ptCount val="26"/>
                <c:pt idx="0">
                  <c:v>NORTHEAST REGION</c:v>
                </c:pt>
                <c:pt idx="1">
                  <c:v>MIDATLANTIC SUBREGION</c:v>
                </c:pt>
                <c:pt idx="2">
                  <c:v>NEW ENGLAND/NY SUBREGION</c:v>
                </c:pt>
                <c:pt idx="3">
                  <c:v>Small Pond</c:v>
                </c:pt>
                <c:pt idx="4">
                  <c:v>Large Pond</c:v>
                </c:pt>
                <c:pt idx="5">
                  <c:v>PONDS</c:v>
                </c:pt>
                <c:pt idx="6">
                  <c:v>Small Lake</c:v>
                </c:pt>
                <c:pt idx="7">
                  <c:v>Medium Lake</c:v>
                </c:pt>
                <c:pt idx="8">
                  <c:v>Large Lake</c:v>
                </c:pt>
                <c:pt idx="9">
                  <c:v>Very Large Lake</c:v>
                </c:pt>
                <c:pt idx="10">
                  <c:v>LAKES (not including Great Lakes)</c:v>
                </c:pt>
                <c:pt idx="11">
                  <c:v> Great Lakes: Erie, Onatario, Champlain</c:v>
                </c:pt>
                <c:pt idx="12">
                  <c:v>CT</c:v>
                </c:pt>
                <c:pt idx="13">
                  <c:v>DC</c:v>
                </c:pt>
                <c:pt idx="14">
                  <c:v>DE</c:v>
                </c:pt>
                <c:pt idx="15">
                  <c:v>MA</c:v>
                </c:pt>
                <c:pt idx="16">
                  <c:v>MD</c:v>
                </c:pt>
                <c:pt idx="17">
                  <c:v>ME</c:v>
                </c:pt>
                <c:pt idx="18">
                  <c:v>NH</c:v>
                </c:pt>
                <c:pt idx="19">
                  <c:v>NJ</c:v>
                </c:pt>
                <c:pt idx="20">
                  <c:v>NY</c:v>
                </c:pt>
                <c:pt idx="21">
                  <c:v>PA</c:v>
                </c:pt>
                <c:pt idx="22">
                  <c:v>RI</c:v>
                </c:pt>
                <c:pt idx="23">
                  <c:v>VA</c:v>
                </c:pt>
                <c:pt idx="24">
                  <c:v>VT</c:v>
                </c:pt>
                <c:pt idx="25">
                  <c:v>WV</c:v>
                </c:pt>
              </c:strCache>
            </c:strRef>
          </c:cat>
          <c:val>
            <c:numRef>
              <c:f>'Lake Riparian Habitat CRI NRI'!$G$10:$G$35</c:f>
              <c:numCache>
                <c:formatCode>General</c:formatCode>
                <c:ptCount val="26"/>
                <c:pt idx="0">
                  <c:v>944182.52158500021</c:v>
                </c:pt>
                <c:pt idx="1">
                  <c:v>292081.14939150016</c:v>
                </c:pt>
                <c:pt idx="2">
                  <c:v>652101.37219349924</c:v>
                </c:pt>
                <c:pt idx="3">
                  <c:v>178790.94475200007</c:v>
                </c:pt>
                <c:pt idx="4">
                  <c:v>332192.88859499939</c:v>
                </c:pt>
                <c:pt idx="5">
                  <c:v>510983.83334699948</c:v>
                </c:pt>
                <c:pt idx="6">
                  <c:v>130113.68138100023</c:v>
                </c:pt>
                <c:pt idx="7">
                  <c:v>136214.40730500026</c:v>
                </c:pt>
                <c:pt idx="8">
                  <c:v>105930.05866200018</c:v>
                </c:pt>
                <c:pt idx="9">
                  <c:v>48521.809615500002</c:v>
                </c:pt>
                <c:pt idx="10">
                  <c:v>420779.95696350065</c:v>
                </c:pt>
                <c:pt idx="11">
                  <c:v>12418.7312745</c:v>
                </c:pt>
                <c:pt idx="12">
                  <c:v>44726.869867500005</c:v>
                </c:pt>
                <c:pt idx="13">
                  <c:v>24.685789499999998</c:v>
                </c:pt>
                <c:pt idx="14">
                  <c:v>6316.2261945</c:v>
                </c:pt>
                <c:pt idx="15">
                  <c:v>61378.213266000108</c:v>
                </c:pt>
                <c:pt idx="16">
                  <c:v>16930.67089049999</c:v>
                </c:pt>
                <c:pt idx="17">
                  <c:v>246480.71392799958</c:v>
                </c:pt>
                <c:pt idx="18">
                  <c:v>57674.010474000039</c:v>
                </c:pt>
                <c:pt idx="19">
                  <c:v>36276.546051000034</c:v>
                </c:pt>
                <c:pt idx="20">
                  <c:v>204603.16239449958</c:v>
                </c:pt>
                <c:pt idx="21">
                  <c:v>90172.963548000087</c:v>
                </c:pt>
                <c:pt idx="22">
                  <c:v>10740.097588500001</c:v>
                </c:pt>
                <c:pt idx="23">
                  <c:v>126362.99813850003</c:v>
                </c:pt>
                <c:pt idx="24">
                  <c:v>26498.304675000007</c:v>
                </c:pt>
                <c:pt idx="25">
                  <c:v>15997.058779500003</c:v>
                </c:pt>
              </c:numCache>
            </c:numRef>
          </c:val>
          <c:extLst>
            <c:ext xmlns:c16="http://schemas.microsoft.com/office/drawing/2014/chart" uri="{C3380CC4-5D6E-409C-BE32-E72D297353CC}">
              <c16:uniqueId val="{00000004-A9B2-4221-8550-795ADE3F2FB2}"/>
            </c:ext>
          </c:extLst>
        </c:ser>
        <c:dLbls>
          <c:showLegendKey val="0"/>
          <c:showVal val="0"/>
          <c:showCatName val="0"/>
          <c:showSerName val="0"/>
          <c:showPercent val="0"/>
          <c:showBubbleSize val="0"/>
        </c:dLbls>
        <c:gapWidth val="150"/>
        <c:overlap val="100"/>
        <c:axId val="906972960"/>
        <c:axId val="906977552"/>
        <c:extLst/>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179439</xdr:colOff>
      <xdr:row>38</xdr:row>
      <xdr:rowOff>112150</xdr:rowOff>
    </xdr:from>
    <xdr:to>
      <xdr:col>10</xdr:col>
      <xdr:colOff>560438</xdr:colOff>
      <xdr:row>86</xdr:row>
      <xdr:rowOff>156805</xdr:rowOff>
    </xdr:to>
    <xdr:graphicFrame macro="">
      <xdr:nvGraphicFramePr>
        <xdr:cNvPr id="2" name="Chart 1">
          <a:extLst>
            <a:ext uri="{FF2B5EF4-FFF2-40B4-BE49-F238E27FC236}">
              <a16:creationId xmlns:a16="http://schemas.microsoft.com/office/drawing/2014/main" id="{2C712A39-F50B-4551-AB84-648C259F46F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absolute">
    <xdr:from>
      <xdr:col>0</xdr:col>
      <xdr:colOff>257175</xdr:colOff>
      <xdr:row>0</xdr:row>
      <xdr:rowOff>76201</xdr:rowOff>
    </xdr:from>
    <xdr:to>
      <xdr:col>1</xdr:col>
      <xdr:colOff>1162050</xdr:colOff>
      <xdr:row>7</xdr:row>
      <xdr:rowOff>152401</xdr:rowOff>
    </xdr:to>
    <mc:AlternateContent xmlns:mc="http://schemas.openxmlformats.org/markup-compatibility/2006" xmlns:sle15="http://schemas.microsoft.com/office/drawing/2012/slicer">
      <mc:Choice Requires="sle15">
        <xdr:graphicFrame macro="">
          <xdr:nvGraphicFramePr>
            <xdr:cNvPr id="3" name="Geography1 2">
              <a:extLst>
                <a:ext uri="{FF2B5EF4-FFF2-40B4-BE49-F238E27FC236}">
                  <a16:creationId xmlns:a16="http://schemas.microsoft.com/office/drawing/2014/main" id="{BC912316-F285-4349-A80D-7B827632B2BC}"/>
                </a:ext>
              </a:extLst>
            </xdr:cNvPr>
            <xdr:cNvGraphicFramePr/>
          </xdr:nvGraphicFramePr>
          <xdr:xfrm>
            <a:off x="0" y="0"/>
            <a:ext cx="0" cy="0"/>
          </xdr:xfrm>
          <a:graphic>
            <a:graphicData uri="http://schemas.microsoft.com/office/drawing/2010/slicer">
              <sle:slicer xmlns:sle="http://schemas.microsoft.com/office/drawing/2010/slicer" name="Geography1 2"/>
            </a:graphicData>
          </a:graphic>
        </xdr:graphicFrame>
      </mc:Choice>
      <mc:Fallback xmlns="">
        <xdr:sp macro="" textlink="">
          <xdr:nvSpPr>
            <xdr:cNvPr id="0" name=""/>
            <xdr:cNvSpPr>
              <a:spLocks noTextEdit="1"/>
            </xdr:cNvSpPr>
          </xdr:nvSpPr>
          <xdr:spPr>
            <a:xfrm>
              <a:off x="257175" y="76201"/>
              <a:ext cx="1826649" cy="1366684"/>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not supported in this version of Excel.
If the shape was modified in an earlier version of Excel, or if the workbook was saved in Excel 2007 or earlier, the slicer can't be used.</a:t>
              </a:r>
            </a:p>
          </xdr:txBody>
        </xdr:sp>
      </mc:Fallback>
    </mc:AlternateContent>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hapter%207%20Report%20Tabl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
      <sheetName val="Tab 7.1"/>
      <sheetName val="Tab 7.2"/>
      <sheetName val="Tab 7.3-7.5"/>
      <sheetName val="Tab 7.6"/>
      <sheetName val="Tab 7.7"/>
      <sheetName val="Tab 7.8"/>
      <sheetName val="Tab 7.9"/>
      <sheetName val="Tab 7.10"/>
      <sheetName val="Tab 7.11"/>
      <sheetName val="Tab 7.12"/>
      <sheetName val="Workbook History"/>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12" xr10:uid="{8919003F-6AB6-495B-9EFC-64C70A966AB6}" sourceName="Geography1">
  <extLst>
    <x:ext xmlns:x15="http://schemas.microsoft.com/office/spreadsheetml/2010/11/main" uri="{2F2917AC-EB37-4324-AD4E-5DD8C200BD13}">
      <x15:tableSlicerCache tableId="1" column="1"/>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Geography1 2" xr10:uid="{BC00EA20-E77B-4638-A0CF-DAB787CDCF7E}" cache="Slicer_Geography12" caption="Geography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7EFEF7-6A78-4C18-B53C-BE401D593E6D}" name="Table1" displayName="Table1" ref="A9:R35" totalsRowShown="0" headerRowDxfId="0">
  <autoFilter ref="A9:R35" xr:uid="{FBD09AF0-3FCA-4D51-986C-41A077772407}"/>
  <tableColumns count="18">
    <tableColumn id="1" xr3:uid="{D980DFF8-56F0-4A3B-AA33-4D4748D6A020}" name="Geography1"/>
    <tableColumn id="2" xr3:uid="{90CE0B6D-9000-4676-9B53-55D9186565C3}" name="Geography2"/>
    <tableColumn id="3" xr3:uid="{7040BB45-E7E5-493A-A857-8089E570B07A}" name="Agriculture Acres"/>
    <tableColumn id="4" xr3:uid="{83E65AF6-5CA0-4060-A177-EF329BA8237B}" name="Development Acres"/>
    <tableColumn id="5" xr3:uid="{9770423D-DD4A-4006-99DB-27B8BEB0EDF1}" name="GAP 1 and 2 Acres"/>
    <tableColumn id="6" xr3:uid="{7C718AF4-08F4-4715-98F7-EB17A121EEF4}" name="GAP 3 Acres"/>
    <tableColumn id="7" xr3:uid="{9A03FEAD-19D5-4AA0-82C1-FC838A38E14D}" name="Unconserved Natural Acres"/>
    <tableColumn id="8" xr3:uid="{50E421BB-5DB2-4D10-8EE1-8589331C3371}" name="Total Acres"/>
    <tableColumn id="9" xr3:uid="{468D4656-45CC-42F4-8AC5-3463A94D0713}" name="Percent Converted (Dev &amp; Ag)"/>
    <tableColumn id="10" xr3:uid="{3269F0BD-32BF-4010-8E1D-CD6B9BE32AD2}" name="Percent Protected (GAP 1 &amp; 2)"/>
    <tableColumn id="11" xr3:uid="{8370DA8B-B671-4A90-B9E0-87985FC5CB06}" name="Percent Conserved (GAP 1-3)"/>
    <tableColumn id="12" xr3:uid="{4AD058D5-B2AD-421B-8FEB-D85F47A2A458}" name="CRI: Converted / GAP 1-3"/>
    <tableColumn id="13" xr3:uid="{DA9E4F21-F0FC-495D-B970-11E4EAADEE81}" name="NRI: Converted / GAP 1-2"/>
    <tableColumn id="14" xr3:uid="{1DCB42CE-571C-47F1-9E25-5EB85A66D9B0}" name="2012-2022 Loss Acres"/>
    <tableColumn id="15" xr3:uid="{43CD904F-6D2E-4586-ADF2-207529ACD419}" name="2012-2022 Conserved Acres"/>
    <tableColumn id="16" xr3:uid="{C95E131A-1C52-43F2-A268-D8CB8CDA86CF}" name="% of Total Area Lost 2012-2022 "/>
    <tableColumn id="17" xr3:uid="{07378D6C-E5C7-4953-941D-23B598497D97}" name="% of Total Area Conserved 2012-2022 "/>
    <tableColumn id="18" xr3:uid="{684B24ED-BA84-4108-8B6A-F5646CB675B0}" name="2012-2022 CRI"/>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microsoft.com/office/2007/relationships/slicer" Target="../slicers/slicer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6AD7DF-5D18-46D6-A130-08CD353FEC5C}">
  <dimension ref="A1:F207"/>
  <sheetViews>
    <sheetView tabSelected="1" workbookViewId="0">
      <selection activeCell="D12" sqref="D12"/>
    </sheetView>
  </sheetViews>
  <sheetFormatPr defaultRowHeight="15" x14ac:dyDescent="0.25"/>
  <cols>
    <col min="1" max="1" width="9.140625" style="73"/>
    <col min="2" max="2" width="12.140625" style="73" customWidth="1"/>
    <col min="3" max="3" width="42.5703125" style="35" customWidth="1"/>
    <col min="4" max="4" width="64.140625" style="35" customWidth="1"/>
    <col min="5" max="5" width="52.5703125" style="35" customWidth="1"/>
    <col min="6" max="6" width="112.7109375" style="35" customWidth="1"/>
    <col min="7" max="16384" width="9.140625" style="35"/>
  </cols>
  <sheetData>
    <row r="1" spans="1:6" ht="93.75" customHeight="1" x14ac:dyDescent="0.25">
      <c r="A1" s="94" t="s">
        <v>163</v>
      </c>
      <c r="B1" s="94"/>
      <c r="C1" s="94"/>
      <c r="D1" s="71" t="s">
        <v>176</v>
      </c>
    </row>
    <row r="2" spans="1:6" ht="80.25" customHeight="1" x14ac:dyDescent="0.25">
      <c r="A2" s="72" t="s">
        <v>152</v>
      </c>
      <c r="B2" s="72" t="s">
        <v>153</v>
      </c>
      <c r="C2" s="72" t="s">
        <v>154</v>
      </c>
      <c r="D2" s="71"/>
    </row>
    <row r="3" spans="1:6" s="23" customFormat="1" ht="29.25" customHeight="1" x14ac:dyDescent="0.25">
      <c r="A3" s="93" t="s">
        <v>169</v>
      </c>
      <c r="B3" s="93" t="s">
        <v>164</v>
      </c>
      <c r="C3" s="80" t="s">
        <v>36</v>
      </c>
      <c r="D3" s="81"/>
      <c r="F3" s="76"/>
    </row>
    <row r="4" spans="1:6" s="23" customFormat="1" x14ac:dyDescent="0.25">
      <c r="A4" s="93"/>
      <c r="B4" s="93"/>
      <c r="C4" s="80" t="s">
        <v>37</v>
      </c>
      <c r="D4" s="81"/>
    </row>
    <row r="5" spans="1:6" s="23" customFormat="1" x14ac:dyDescent="0.25">
      <c r="A5" s="93"/>
      <c r="B5" s="93"/>
      <c r="C5" s="82" t="s">
        <v>38</v>
      </c>
      <c r="D5" s="81"/>
    </row>
    <row r="6" spans="1:6" s="23" customFormat="1" x14ac:dyDescent="0.25">
      <c r="A6" s="93"/>
      <c r="B6" s="93"/>
      <c r="C6" s="80" t="s">
        <v>50</v>
      </c>
      <c r="D6" s="81"/>
    </row>
    <row r="7" spans="1:6" s="23" customFormat="1" x14ac:dyDescent="0.25">
      <c r="A7" s="93"/>
      <c r="B7" s="93"/>
      <c r="C7" s="80" t="s">
        <v>51</v>
      </c>
      <c r="D7" s="81"/>
    </row>
    <row r="8" spans="1:6" s="23" customFormat="1" x14ac:dyDescent="0.25">
      <c r="A8" s="93"/>
      <c r="B8" s="93"/>
      <c r="C8" s="80" t="s">
        <v>52</v>
      </c>
      <c r="D8" s="81"/>
    </row>
    <row r="9" spans="1:6" s="23" customFormat="1" x14ac:dyDescent="0.25">
      <c r="A9" s="93"/>
      <c r="B9" s="93"/>
      <c r="C9" s="80" t="s">
        <v>53</v>
      </c>
      <c r="D9" s="81"/>
    </row>
    <row r="10" spans="1:6" s="23" customFormat="1" x14ac:dyDescent="0.25">
      <c r="A10" s="93"/>
      <c r="B10" s="93"/>
      <c r="C10" s="83" t="s">
        <v>39</v>
      </c>
      <c r="D10" s="81"/>
    </row>
    <row r="11" spans="1:6" s="23" customFormat="1" x14ac:dyDescent="0.25">
      <c r="A11" s="93"/>
      <c r="B11" s="93"/>
      <c r="C11" s="84" t="s">
        <v>40</v>
      </c>
      <c r="D11" s="81"/>
    </row>
    <row r="12" spans="1:6" s="23" customFormat="1" x14ac:dyDescent="0.25">
      <c r="A12" s="93"/>
      <c r="B12" s="93"/>
      <c r="C12" s="80" t="s">
        <v>41</v>
      </c>
      <c r="D12" s="81"/>
    </row>
    <row r="13" spans="1:6" s="23" customFormat="1" x14ac:dyDescent="0.25">
      <c r="A13" s="93"/>
      <c r="B13" s="93"/>
      <c r="C13" s="80" t="s">
        <v>42</v>
      </c>
      <c r="D13" s="81"/>
    </row>
    <row r="14" spans="1:6" s="23" customFormat="1" x14ac:dyDescent="0.25">
      <c r="A14" s="93"/>
      <c r="B14" s="93"/>
      <c r="C14" s="82" t="s">
        <v>43</v>
      </c>
      <c r="D14" s="81"/>
    </row>
    <row r="15" spans="1:6" s="23" customFormat="1" x14ac:dyDescent="0.25">
      <c r="A15" s="93"/>
      <c r="B15" s="93"/>
      <c r="C15" s="80" t="s">
        <v>44</v>
      </c>
      <c r="D15" s="81"/>
    </row>
    <row r="16" spans="1:6" s="23" customFormat="1" x14ac:dyDescent="0.25">
      <c r="A16" s="93"/>
      <c r="B16" s="93"/>
      <c r="C16" s="80" t="s">
        <v>45</v>
      </c>
      <c r="D16" s="81"/>
    </row>
    <row r="17" spans="1:4" s="23" customFormat="1" x14ac:dyDescent="0.25">
      <c r="A17" s="93"/>
      <c r="B17" s="93"/>
      <c r="C17" s="80" t="s">
        <v>46</v>
      </c>
      <c r="D17" s="81"/>
    </row>
    <row r="18" spans="1:4" s="23" customFormat="1" x14ac:dyDescent="0.25">
      <c r="A18" s="93"/>
      <c r="B18" s="93"/>
      <c r="C18" s="80" t="s">
        <v>47</v>
      </c>
      <c r="D18" s="81"/>
    </row>
    <row r="19" spans="1:4" s="23" customFormat="1" x14ac:dyDescent="0.25">
      <c r="A19" s="93"/>
      <c r="B19" s="93"/>
      <c r="C19" s="83" t="s">
        <v>48</v>
      </c>
      <c r="D19" s="81"/>
    </row>
    <row r="20" spans="1:4" s="23" customFormat="1" x14ac:dyDescent="0.25">
      <c r="A20" s="93"/>
      <c r="B20" s="93"/>
      <c r="C20" s="84" t="s">
        <v>49</v>
      </c>
      <c r="D20" s="81"/>
    </row>
    <row r="21" spans="1:4" s="23" customFormat="1" x14ac:dyDescent="0.25">
      <c r="A21" s="93" t="s">
        <v>168</v>
      </c>
      <c r="B21" s="93" t="s">
        <v>175</v>
      </c>
      <c r="C21" s="87" t="s">
        <v>155</v>
      </c>
      <c r="D21" s="81"/>
    </row>
    <row r="22" spans="1:4" s="23" customFormat="1" x14ac:dyDescent="0.25">
      <c r="A22" s="93"/>
      <c r="B22" s="93"/>
      <c r="C22" s="87" t="s">
        <v>162</v>
      </c>
      <c r="D22" s="81"/>
    </row>
    <row r="23" spans="1:4" s="23" customFormat="1" x14ac:dyDescent="0.25">
      <c r="A23" s="93"/>
      <c r="B23" s="93"/>
      <c r="C23" s="87" t="s">
        <v>156</v>
      </c>
      <c r="D23" s="81"/>
    </row>
    <row r="24" spans="1:4" s="23" customFormat="1" x14ac:dyDescent="0.25">
      <c r="A24" s="93"/>
      <c r="B24" s="93"/>
      <c r="C24" s="87" t="s">
        <v>157</v>
      </c>
      <c r="D24" s="81"/>
    </row>
    <row r="25" spans="1:4" s="23" customFormat="1" x14ac:dyDescent="0.25">
      <c r="A25" s="93"/>
      <c r="B25" s="93"/>
      <c r="C25" s="87" t="s">
        <v>158</v>
      </c>
      <c r="D25" s="81"/>
    </row>
    <row r="26" spans="1:4" s="23" customFormat="1" x14ac:dyDescent="0.25">
      <c r="A26" s="93"/>
      <c r="B26" s="93"/>
      <c r="C26" s="87" t="s">
        <v>136</v>
      </c>
      <c r="D26" s="81"/>
    </row>
    <row r="27" spans="1:4" s="23" customFormat="1" x14ac:dyDescent="0.25">
      <c r="A27" s="93"/>
      <c r="B27" s="93"/>
      <c r="C27" s="87" t="s">
        <v>137</v>
      </c>
      <c r="D27" s="81"/>
    </row>
    <row r="28" spans="1:4" s="23" customFormat="1" x14ac:dyDescent="0.25">
      <c r="A28" s="93"/>
      <c r="B28" s="93"/>
      <c r="C28" s="87" t="s">
        <v>138</v>
      </c>
      <c r="D28" s="81"/>
    </row>
    <row r="29" spans="1:4" s="23" customFormat="1" x14ac:dyDescent="0.25">
      <c r="A29" s="93"/>
      <c r="B29" s="93"/>
      <c r="C29" s="87" t="s">
        <v>139</v>
      </c>
      <c r="D29" s="81"/>
    </row>
    <row r="30" spans="1:4" s="23" customFormat="1" x14ac:dyDescent="0.25">
      <c r="A30" s="93"/>
      <c r="B30" s="93"/>
      <c r="C30" s="87" t="s">
        <v>159</v>
      </c>
      <c r="D30" s="81"/>
    </row>
    <row r="31" spans="1:4" s="23" customFormat="1" x14ac:dyDescent="0.25">
      <c r="A31" s="93"/>
      <c r="B31" s="93"/>
      <c r="C31" s="87" t="s">
        <v>160</v>
      </c>
      <c r="D31" s="81"/>
    </row>
    <row r="32" spans="1:4" s="23" customFormat="1" x14ac:dyDescent="0.25">
      <c r="A32" s="93"/>
      <c r="B32" s="93"/>
      <c r="C32" s="88" t="s">
        <v>140</v>
      </c>
      <c r="D32" s="81"/>
    </row>
    <row r="33" spans="1:4" s="23" customFormat="1" x14ac:dyDescent="0.25">
      <c r="A33" s="93"/>
      <c r="B33" s="93"/>
      <c r="C33" s="88" t="s">
        <v>141</v>
      </c>
      <c r="D33" s="81"/>
    </row>
    <row r="34" spans="1:4" s="23" customFormat="1" x14ac:dyDescent="0.25">
      <c r="A34" s="93"/>
      <c r="B34" s="93"/>
      <c r="C34" s="88" t="s">
        <v>142</v>
      </c>
      <c r="D34" s="81"/>
    </row>
    <row r="35" spans="1:4" s="23" customFormat="1" x14ac:dyDescent="0.25">
      <c r="A35" s="93"/>
      <c r="B35" s="93"/>
      <c r="C35" s="88" t="s">
        <v>143</v>
      </c>
      <c r="D35" s="81"/>
    </row>
    <row r="36" spans="1:4" s="23" customFormat="1" x14ac:dyDescent="0.25">
      <c r="A36" s="93"/>
      <c r="B36" s="93"/>
      <c r="C36" s="88" t="s">
        <v>161</v>
      </c>
      <c r="D36" s="81"/>
    </row>
    <row r="37" spans="1:4" s="23" customFormat="1" x14ac:dyDescent="0.25">
      <c r="A37" s="93" t="s">
        <v>170</v>
      </c>
      <c r="B37" s="93" t="s">
        <v>165</v>
      </c>
      <c r="C37" s="89" t="s">
        <v>55</v>
      </c>
      <c r="D37" s="85" t="s">
        <v>24</v>
      </c>
    </row>
    <row r="38" spans="1:4" s="23" customFormat="1" x14ac:dyDescent="0.25">
      <c r="A38" s="93"/>
      <c r="B38" s="93"/>
      <c r="C38" s="89"/>
      <c r="D38" s="85" t="s">
        <v>62</v>
      </c>
    </row>
    <row r="39" spans="1:4" s="23" customFormat="1" x14ac:dyDescent="0.25">
      <c r="A39" s="93"/>
      <c r="B39" s="93"/>
      <c r="C39" s="90" t="s">
        <v>59</v>
      </c>
      <c r="D39" s="86" t="s">
        <v>24</v>
      </c>
    </row>
    <row r="40" spans="1:4" s="23" customFormat="1" x14ac:dyDescent="0.25">
      <c r="A40" s="93"/>
      <c r="B40" s="93"/>
      <c r="C40" s="90"/>
      <c r="D40" s="86" t="s">
        <v>62</v>
      </c>
    </row>
    <row r="41" spans="1:4" s="23" customFormat="1" x14ac:dyDescent="0.25">
      <c r="A41" s="93"/>
      <c r="B41" s="93"/>
      <c r="C41" s="90" t="s">
        <v>58</v>
      </c>
      <c r="D41" s="86" t="s">
        <v>24</v>
      </c>
    </row>
    <row r="42" spans="1:4" s="23" customFormat="1" x14ac:dyDescent="0.25">
      <c r="A42" s="93"/>
      <c r="B42" s="93"/>
      <c r="C42" s="90"/>
      <c r="D42" s="86" t="s">
        <v>62</v>
      </c>
    </row>
    <row r="43" spans="1:4" s="23" customFormat="1" x14ac:dyDescent="0.25">
      <c r="A43" s="93"/>
      <c r="B43" s="93"/>
      <c r="C43" s="90" t="s">
        <v>60</v>
      </c>
      <c r="D43" s="86" t="s">
        <v>24</v>
      </c>
    </row>
    <row r="44" spans="1:4" s="23" customFormat="1" x14ac:dyDescent="0.25">
      <c r="A44" s="93"/>
      <c r="B44" s="93"/>
      <c r="C44" s="90"/>
      <c r="D44" s="86" t="s">
        <v>62</v>
      </c>
    </row>
    <row r="45" spans="1:4" s="23" customFormat="1" x14ac:dyDescent="0.25">
      <c r="A45" s="93"/>
      <c r="B45" s="93"/>
      <c r="C45" s="90" t="s">
        <v>57</v>
      </c>
      <c r="D45" s="86" t="s">
        <v>24</v>
      </c>
    </row>
    <row r="46" spans="1:4" s="23" customFormat="1" x14ac:dyDescent="0.25">
      <c r="A46" s="93"/>
      <c r="B46" s="93"/>
      <c r="C46" s="90"/>
      <c r="D46" s="86" t="s">
        <v>62</v>
      </c>
    </row>
    <row r="47" spans="1:4" s="23" customFormat="1" x14ac:dyDescent="0.25">
      <c r="A47" s="93"/>
      <c r="B47" s="93"/>
      <c r="C47" s="90" t="s">
        <v>136</v>
      </c>
      <c r="D47" s="86" t="s">
        <v>24</v>
      </c>
    </row>
    <row r="48" spans="1:4" s="23" customFormat="1" x14ac:dyDescent="0.25">
      <c r="A48" s="93"/>
      <c r="B48" s="93"/>
      <c r="C48" s="90" t="s">
        <v>151</v>
      </c>
      <c r="D48" s="86" t="s">
        <v>62</v>
      </c>
    </row>
    <row r="49" spans="1:4" s="23" customFormat="1" x14ac:dyDescent="0.25">
      <c r="A49" s="93" t="s">
        <v>171</v>
      </c>
      <c r="B49" s="93" t="s">
        <v>166</v>
      </c>
      <c r="C49" s="90" t="s">
        <v>131</v>
      </c>
      <c r="D49" s="81"/>
    </row>
    <row r="50" spans="1:4" s="23" customFormat="1" x14ac:dyDescent="0.25">
      <c r="A50" s="93"/>
      <c r="B50" s="93"/>
      <c r="C50" s="90" t="s">
        <v>132</v>
      </c>
      <c r="D50" s="81"/>
    </row>
    <row r="51" spans="1:4" s="23" customFormat="1" x14ac:dyDescent="0.25">
      <c r="A51" s="93"/>
      <c r="B51" s="93"/>
      <c r="C51" s="90" t="s">
        <v>133</v>
      </c>
      <c r="D51" s="81"/>
    </row>
    <row r="52" spans="1:4" s="23" customFormat="1" x14ac:dyDescent="0.25">
      <c r="A52" s="93"/>
      <c r="B52" s="93"/>
      <c r="C52" s="90" t="s">
        <v>87</v>
      </c>
      <c r="D52" s="81"/>
    </row>
    <row r="53" spans="1:4" s="23" customFormat="1" x14ac:dyDescent="0.25">
      <c r="A53" s="93" t="s">
        <v>172</v>
      </c>
      <c r="B53" s="93" t="s">
        <v>167</v>
      </c>
      <c r="C53" s="91" t="s">
        <v>83</v>
      </c>
      <c r="D53" s="81"/>
    </row>
    <row r="54" spans="1:4" s="23" customFormat="1" x14ac:dyDescent="0.25">
      <c r="A54" s="93"/>
      <c r="B54" s="93"/>
      <c r="C54" s="91" t="s">
        <v>84</v>
      </c>
      <c r="D54" s="81"/>
    </row>
    <row r="55" spans="1:4" s="23" customFormat="1" x14ac:dyDescent="0.25">
      <c r="A55" s="93"/>
      <c r="B55" s="93"/>
      <c r="C55" s="91" t="s">
        <v>85</v>
      </c>
      <c r="D55" s="81"/>
    </row>
    <row r="56" spans="1:4" s="23" customFormat="1" x14ac:dyDescent="0.25">
      <c r="A56" s="93"/>
      <c r="B56" s="93"/>
      <c r="C56" s="91" t="s">
        <v>86</v>
      </c>
      <c r="D56" s="81"/>
    </row>
    <row r="57" spans="1:4" s="23" customFormat="1" ht="30" x14ac:dyDescent="0.25">
      <c r="A57" s="93"/>
      <c r="B57" s="93"/>
      <c r="C57" s="92" t="s">
        <v>173</v>
      </c>
      <c r="D57" s="81"/>
    </row>
    <row r="58" spans="1:4" s="23" customFormat="1" x14ac:dyDescent="0.25">
      <c r="A58" s="93"/>
      <c r="B58" s="93"/>
      <c r="C58" s="91" t="s">
        <v>79</v>
      </c>
      <c r="D58" s="81"/>
    </row>
    <row r="59" spans="1:4" s="23" customFormat="1" x14ac:dyDescent="0.25">
      <c r="A59" s="93"/>
      <c r="B59" s="93"/>
      <c r="C59" s="91" t="s">
        <v>80</v>
      </c>
      <c r="D59" s="81"/>
    </row>
    <row r="60" spans="1:4" s="23" customFormat="1" x14ac:dyDescent="0.25">
      <c r="A60" s="93"/>
      <c r="B60" s="93"/>
      <c r="C60" s="91" t="s">
        <v>81</v>
      </c>
      <c r="D60" s="81"/>
    </row>
    <row r="61" spans="1:4" s="23" customFormat="1" x14ac:dyDescent="0.25">
      <c r="A61" s="93"/>
      <c r="B61" s="93"/>
      <c r="C61" s="91" t="s">
        <v>82</v>
      </c>
      <c r="D61" s="81"/>
    </row>
    <row r="62" spans="1:4" s="23" customFormat="1" x14ac:dyDescent="0.25">
      <c r="A62" s="79"/>
      <c r="B62" s="79"/>
      <c r="C62" s="75"/>
    </row>
    <row r="63" spans="1:4" s="23" customFormat="1" x14ac:dyDescent="0.25">
      <c r="A63" s="79"/>
      <c r="B63" s="79"/>
      <c r="C63" s="75"/>
    </row>
    <row r="64" spans="1:4" s="23" customFormat="1" x14ac:dyDescent="0.25">
      <c r="A64" s="79"/>
      <c r="B64" s="79"/>
      <c r="C64" s="75"/>
    </row>
    <row r="65" spans="1:3" s="23" customFormat="1" x14ac:dyDescent="0.25">
      <c r="A65" s="79"/>
      <c r="B65" s="79"/>
      <c r="C65" s="75"/>
    </row>
    <row r="66" spans="1:3" s="23" customFormat="1" x14ac:dyDescent="0.25">
      <c r="A66" s="79"/>
      <c r="B66" s="79"/>
      <c r="C66" s="75"/>
    </row>
    <row r="67" spans="1:3" s="23" customFormat="1" x14ac:dyDescent="0.25">
      <c r="A67" s="79"/>
      <c r="B67" s="79"/>
      <c r="C67" s="75"/>
    </row>
    <row r="68" spans="1:3" s="23" customFormat="1" x14ac:dyDescent="0.25">
      <c r="A68" s="79"/>
      <c r="B68" s="79"/>
      <c r="C68" s="75"/>
    </row>
    <row r="69" spans="1:3" s="23" customFormat="1" x14ac:dyDescent="0.25">
      <c r="A69" s="79"/>
      <c r="B69" s="79"/>
      <c r="C69" s="75"/>
    </row>
    <row r="70" spans="1:3" s="23" customFormat="1" x14ac:dyDescent="0.25">
      <c r="A70" s="79"/>
      <c r="B70" s="79"/>
      <c r="C70" s="75"/>
    </row>
    <row r="71" spans="1:3" s="23" customFormat="1" x14ac:dyDescent="0.25">
      <c r="A71" s="79"/>
      <c r="B71" s="79"/>
      <c r="C71" s="75"/>
    </row>
    <row r="72" spans="1:3" s="23" customFormat="1" x14ac:dyDescent="0.25">
      <c r="A72" s="79"/>
      <c r="B72" s="79"/>
      <c r="C72" s="75"/>
    </row>
    <row r="73" spans="1:3" s="23" customFormat="1" x14ac:dyDescent="0.25">
      <c r="A73" s="79"/>
      <c r="B73" s="79"/>
      <c r="C73" s="75"/>
    </row>
    <row r="74" spans="1:3" s="23" customFormat="1" x14ac:dyDescent="0.25">
      <c r="A74" s="79"/>
      <c r="B74" s="79"/>
      <c r="C74" s="75"/>
    </row>
    <row r="75" spans="1:3" s="23" customFormat="1" x14ac:dyDescent="0.25">
      <c r="A75" s="79"/>
      <c r="B75" s="79"/>
      <c r="C75" s="75"/>
    </row>
    <row r="76" spans="1:3" s="23" customFormat="1" x14ac:dyDescent="0.25">
      <c r="A76" s="79"/>
      <c r="B76" s="79"/>
      <c r="C76" s="75"/>
    </row>
    <row r="77" spans="1:3" s="23" customFormat="1" x14ac:dyDescent="0.25">
      <c r="A77" s="79"/>
      <c r="B77" s="79"/>
      <c r="C77" s="75"/>
    </row>
    <row r="78" spans="1:3" s="23" customFormat="1" x14ac:dyDescent="0.25">
      <c r="A78" s="79"/>
      <c r="B78" s="79"/>
      <c r="C78" s="75"/>
    </row>
    <row r="79" spans="1:3" s="23" customFormat="1" x14ac:dyDescent="0.25">
      <c r="A79" s="79"/>
      <c r="B79" s="79"/>
      <c r="C79" s="75"/>
    </row>
    <row r="80" spans="1:3" s="23" customFormat="1" x14ac:dyDescent="0.25">
      <c r="A80" s="79"/>
      <c r="B80" s="79"/>
      <c r="C80" s="75"/>
    </row>
    <row r="81" spans="1:3" s="23" customFormat="1" x14ac:dyDescent="0.25">
      <c r="A81" s="79"/>
      <c r="B81" s="79"/>
      <c r="C81" s="75"/>
    </row>
    <row r="82" spans="1:3" s="23" customFormat="1" x14ac:dyDescent="0.25">
      <c r="A82" s="79"/>
      <c r="B82" s="79"/>
      <c r="C82" s="75"/>
    </row>
    <row r="83" spans="1:3" s="23" customFormat="1" x14ac:dyDescent="0.25">
      <c r="A83" s="79"/>
      <c r="B83" s="79"/>
      <c r="C83" s="75"/>
    </row>
    <row r="84" spans="1:3" s="23" customFormat="1" x14ac:dyDescent="0.25">
      <c r="A84" s="79"/>
      <c r="B84" s="79"/>
      <c r="C84" s="75"/>
    </row>
    <row r="85" spans="1:3" s="23" customFormat="1" x14ac:dyDescent="0.25">
      <c r="A85" s="79"/>
      <c r="B85" s="79"/>
      <c r="C85" s="75"/>
    </row>
    <row r="86" spans="1:3" s="23" customFormat="1" x14ac:dyDescent="0.25">
      <c r="A86" s="79"/>
      <c r="B86" s="79"/>
      <c r="C86" s="75"/>
    </row>
    <row r="87" spans="1:3" s="23" customFormat="1" x14ac:dyDescent="0.25">
      <c r="A87" s="79"/>
      <c r="B87" s="79"/>
      <c r="C87" s="75"/>
    </row>
    <row r="88" spans="1:3" s="23" customFormat="1" x14ac:dyDescent="0.25">
      <c r="A88" s="79"/>
      <c r="B88" s="79"/>
      <c r="C88" s="75"/>
    </row>
    <row r="89" spans="1:3" s="23" customFormat="1" x14ac:dyDescent="0.25">
      <c r="A89" s="79"/>
      <c r="B89" s="79"/>
      <c r="C89" s="75"/>
    </row>
    <row r="90" spans="1:3" s="23" customFormat="1" x14ac:dyDescent="0.25">
      <c r="A90" s="79"/>
      <c r="B90" s="79"/>
      <c r="C90" s="75"/>
    </row>
    <row r="91" spans="1:3" s="23" customFormat="1" x14ac:dyDescent="0.25">
      <c r="A91" s="79"/>
      <c r="B91" s="79"/>
      <c r="C91" s="75"/>
    </row>
    <row r="92" spans="1:3" s="23" customFormat="1" x14ac:dyDescent="0.25">
      <c r="A92" s="79"/>
      <c r="B92" s="79"/>
      <c r="C92" s="75"/>
    </row>
    <row r="93" spans="1:3" s="23" customFormat="1" x14ac:dyDescent="0.25">
      <c r="A93" s="79"/>
      <c r="B93" s="79"/>
      <c r="C93" s="75"/>
    </row>
    <row r="94" spans="1:3" s="23" customFormat="1" x14ac:dyDescent="0.25">
      <c r="A94" s="79"/>
      <c r="B94" s="79"/>
      <c r="C94" s="75"/>
    </row>
    <row r="95" spans="1:3" s="23" customFormat="1" x14ac:dyDescent="0.25">
      <c r="A95" s="79"/>
      <c r="B95" s="79"/>
      <c r="C95" s="75"/>
    </row>
    <row r="96" spans="1:3" s="23" customFormat="1" x14ac:dyDescent="0.25">
      <c r="A96" s="79"/>
      <c r="B96" s="79"/>
      <c r="C96" s="75"/>
    </row>
    <row r="97" spans="1:3" s="23" customFormat="1" x14ac:dyDescent="0.25">
      <c r="A97" s="79"/>
      <c r="B97" s="79"/>
      <c r="C97" s="75"/>
    </row>
    <row r="98" spans="1:3" s="23" customFormat="1" x14ac:dyDescent="0.25">
      <c r="A98" s="79"/>
      <c r="B98" s="79"/>
      <c r="C98" s="75"/>
    </row>
    <row r="99" spans="1:3" s="23" customFormat="1" x14ac:dyDescent="0.25">
      <c r="A99" s="79"/>
      <c r="B99" s="79"/>
      <c r="C99" s="75"/>
    </row>
    <row r="100" spans="1:3" s="23" customFormat="1" x14ac:dyDescent="0.25">
      <c r="A100" s="79"/>
      <c r="B100" s="79"/>
      <c r="C100" s="75"/>
    </row>
    <row r="101" spans="1:3" s="23" customFormat="1" x14ac:dyDescent="0.25">
      <c r="A101" s="79"/>
      <c r="B101" s="79"/>
      <c r="C101" s="75"/>
    </row>
    <row r="102" spans="1:3" s="23" customFormat="1" x14ac:dyDescent="0.25">
      <c r="A102" s="79"/>
      <c r="B102" s="79"/>
      <c r="C102" s="75"/>
    </row>
    <row r="103" spans="1:3" s="23" customFormat="1" x14ac:dyDescent="0.25">
      <c r="A103" s="79"/>
      <c r="B103" s="79"/>
      <c r="C103" s="75"/>
    </row>
    <row r="104" spans="1:3" s="23" customFormat="1" x14ac:dyDescent="0.25">
      <c r="A104" s="79"/>
      <c r="B104" s="79"/>
      <c r="C104" s="75"/>
    </row>
    <row r="105" spans="1:3" s="23" customFormat="1" x14ac:dyDescent="0.25">
      <c r="A105" s="79"/>
      <c r="B105" s="79"/>
      <c r="C105" s="75"/>
    </row>
    <row r="106" spans="1:3" s="23" customFormat="1" x14ac:dyDescent="0.25">
      <c r="A106" s="79"/>
      <c r="B106" s="79"/>
      <c r="C106" s="75"/>
    </row>
    <row r="107" spans="1:3" s="23" customFormat="1" x14ac:dyDescent="0.25">
      <c r="A107" s="79"/>
      <c r="B107" s="79"/>
      <c r="C107" s="75"/>
    </row>
    <row r="108" spans="1:3" s="23" customFormat="1" x14ac:dyDescent="0.25">
      <c r="A108" s="79"/>
      <c r="B108" s="79"/>
      <c r="C108" s="75"/>
    </row>
    <row r="109" spans="1:3" s="23" customFormat="1" x14ac:dyDescent="0.25">
      <c r="A109" s="79"/>
      <c r="B109" s="79"/>
      <c r="C109" s="75"/>
    </row>
    <row r="110" spans="1:3" s="23" customFormat="1" x14ac:dyDescent="0.25">
      <c r="A110" s="79"/>
      <c r="B110" s="79"/>
      <c r="C110" s="75"/>
    </row>
    <row r="111" spans="1:3" s="23" customFormat="1" x14ac:dyDescent="0.25">
      <c r="A111" s="79"/>
      <c r="B111" s="79"/>
      <c r="C111" s="75"/>
    </row>
    <row r="112" spans="1:3" s="23" customFormat="1" ht="15" customHeight="1" x14ac:dyDescent="0.25">
      <c r="A112" s="79"/>
      <c r="B112" s="79"/>
      <c r="C112" s="75"/>
    </row>
    <row r="113" spans="1:3" s="23" customFormat="1" x14ac:dyDescent="0.25">
      <c r="A113" s="79"/>
      <c r="B113" s="79"/>
      <c r="C113" s="75"/>
    </row>
    <row r="114" spans="1:3" s="23" customFormat="1" x14ac:dyDescent="0.25">
      <c r="A114" s="79"/>
      <c r="B114" s="79"/>
      <c r="C114" s="75"/>
    </row>
    <row r="115" spans="1:3" s="23" customFormat="1" x14ac:dyDescent="0.25">
      <c r="A115" s="79"/>
      <c r="B115" s="79"/>
      <c r="C115" s="75"/>
    </row>
    <row r="116" spans="1:3" s="23" customFormat="1" x14ac:dyDescent="0.25">
      <c r="A116" s="79"/>
      <c r="B116" s="79"/>
      <c r="C116" s="75"/>
    </row>
    <row r="117" spans="1:3" s="23" customFormat="1" x14ac:dyDescent="0.25">
      <c r="A117" s="79"/>
      <c r="B117" s="79"/>
      <c r="C117" s="75"/>
    </row>
    <row r="118" spans="1:3" s="23" customFormat="1" x14ac:dyDescent="0.25">
      <c r="A118" s="79"/>
      <c r="B118" s="79"/>
      <c r="C118" s="75"/>
    </row>
    <row r="119" spans="1:3" s="23" customFormat="1" x14ac:dyDescent="0.25">
      <c r="A119" s="79"/>
      <c r="B119" s="79"/>
      <c r="C119" s="75"/>
    </row>
    <row r="120" spans="1:3" s="23" customFormat="1" x14ac:dyDescent="0.25">
      <c r="A120" s="79"/>
      <c r="B120" s="79"/>
      <c r="C120" s="75"/>
    </row>
    <row r="121" spans="1:3" s="23" customFormat="1" x14ac:dyDescent="0.25">
      <c r="A121" s="79"/>
      <c r="B121" s="79"/>
      <c r="C121" s="75"/>
    </row>
    <row r="122" spans="1:3" s="23" customFormat="1" x14ac:dyDescent="0.25">
      <c r="A122" s="79"/>
      <c r="B122" s="79"/>
      <c r="C122" s="75"/>
    </row>
    <row r="123" spans="1:3" s="23" customFormat="1" x14ac:dyDescent="0.25">
      <c r="A123" s="79"/>
      <c r="B123" s="79"/>
      <c r="C123" s="75"/>
    </row>
    <row r="124" spans="1:3" s="23" customFormat="1" x14ac:dyDescent="0.25">
      <c r="A124" s="79"/>
      <c r="B124" s="79"/>
      <c r="C124" s="75"/>
    </row>
    <row r="125" spans="1:3" s="23" customFormat="1" x14ac:dyDescent="0.25">
      <c r="A125" s="79"/>
      <c r="B125" s="79"/>
      <c r="C125" s="75"/>
    </row>
    <row r="126" spans="1:3" s="23" customFormat="1" x14ac:dyDescent="0.25">
      <c r="A126" s="79"/>
      <c r="B126" s="79"/>
      <c r="C126" s="75"/>
    </row>
    <row r="127" spans="1:3" s="23" customFormat="1" x14ac:dyDescent="0.25">
      <c r="A127" s="79"/>
      <c r="B127" s="79"/>
      <c r="C127" s="75"/>
    </row>
    <row r="128" spans="1:3" s="23" customFormat="1" x14ac:dyDescent="0.25">
      <c r="A128" s="79"/>
      <c r="B128" s="79"/>
      <c r="C128" s="75"/>
    </row>
    <row r="129" spans="1:3" s="23" customFormat="1" x14ac:dyDescent="0.25">
      <c r="A129" s="79"/>
      <c r="B129" s="79"/>
      <c r="C129" s="75"/>
    </row>
    <row r="130" spans="1:3" s="23" customFormat="1" x14ac:dyDescent="0.25">
      <c r="A130" s="79"/>
      <c r="B130" s="79"/>
      <c r="C130" s="75"/>
    </row>
    <row r="131" spans="1:3" s="23" customFormat="1" x14ac:dyDescent="0.25">
      <c r="A131" s="79"/>
      <c r="B131" s="79"/>
      <c r="C131" s="75"/>
    </row>
    <row r="132" spans="1:3" s="23" customFormat="1" x14ac:dyDescent="0.25">
      <c r="A132" s="79"/>
      <c r="B132" s="79"/>
      <c r="C132" s="75"/>
    </row>
    <row r="133" spans="1:3" s="23" customFormat="1" x14ac:dyDescent="0.25">
      <c r="A133" s="79"/>
      <c r="B133" s="79"/>
      <c r="C133" s="75"/>
    </row>
    <row r="134" spans="1:3" s="23" customFormat="1" ht="15" customHeight="1" x14ac:dyDescent="0.25">
      <c r="A134" s="79"/>
      <c r="B134" s="79"/>
      <c r="C134" s="75"/>
    </row>
    <row r="135" spans="1:3" s="23" customFormat="1" x14ac:dyDescent="0.25">
      <c r="A135" s="79"/>
      <c r="B135" s="79"/>
      <c r="C135" s="75"/>
    </row>
    <row r="136" spans="1:3" s="23" customFormat="1" x14ac:dyDescent="0.25">
      <c r="A136" s="79"/>
      <c r="B136" s="79"/>
      <c r="C136" s="75"/>
    </row>
    <row r="137" spans="1:3" s="23" customFormat="1" x14ac:dyDescent="0.25">
      <c r="A137" s="79"/>
      <c r="B137" s="79"/>
      <c r="C137" s="75"/>
    </row>
    <row r="138" spans="1:3" s="23" customFormat="1" x14ac:dyDescent="0.25">
      <c r="A138" s="79"/>
      <c r="B138" s="79"/>
      <c r="C138" s="75"/>
    </row>
    <row r="139" spans="1:3" s="23" customFormat="1" x14ac:dyDescent="0.25">
      <c r="A139" s="79"/>
      <c r="B139" s="79"/>
      <c r="C139" s="75"/>
    </row>
    <row r="140" spans="1:3" s="23" customFormat="1" x14ac:dyDescent="0.25">
      <c r="A140" s="79"/>
      <c r="B140" s="79"/>
      <c r="C140" s="75"/>
    </row>
    <row r="141" spans="1:3" s="23" customFormat="1" x14ac:dyDescent="0.25">
      <c r="A141" s="79"/>
      <c r="B141" s="79"/>
      <c r="C141" s="75"/>
    </row>
    <row r="142" spans="1:3" s="23" customFormat="1" x14ac:dyDescent="0.25">
      <c r="A142" s="79"/>
      <c r="B142" s="79"/>
      <c r="C142" s="75"/>
    </row>
    <row r="143" spans="1:3" s="23" customFormat="1" x14ac:dyDescent="0.25">
      <c r="A143" s="79"/>
      <c r="B143" s="79"/>
      <c r="C143" s="75"/>
    </row>
    <row r="144" spans="1:3" s="23" customFormat="1" x14ac:dyDescent="0.25">
      <c r="A144" s="79"/>
      <c r="B144" s="79"/>
      <c r="C144" s="75"/>
    </row>
    <row r="145" spans="1:3" s="23" customFormat="1" x14ac:dyDescent="0.25">
      <c r="A145" s="79"/>
      <c r="B145" s="79"/>
      <c r="C145" s="75"/>
    </row>
    <row r="146" spans="1:3" s="23" customFormat="1" x14ac:dyDescent="0.25">
      <c r="A146" s="79"/>
      <c r="B146" s="79"/>
      <c r="C146" s="75"/>
    </row>
    <row r="147" spans="1:3" s="23" customFormat="1" x14ac:dyDescent="0.25">
      <c r="A147" s="79"/>
      <c r="B147" s="79"/>
      <c r="C147" s="75"/>
    </row>
    <row r="148" spans="1:3" s="23" customFormat="1" x14ac:dyDescent="0.25">
      <c r="A148" s="79"/>
      <c r="B148" s="79"/>
      <c r="C148" s="75"/>
    </row>
    <row r="149" spans="1:3" s="23" customFormat="1" x14ac:dyDescent="0.25">
      <c r="A149" s="79"/>
      <c r="B149" s="79"/>
      <c r="C149" s="75"/>
    </row>
    <row r="150" spans="1:3" s="23" customFormat="1" x14ac:dyDescent="0.25">
      <c r="A150" s="79"/>
      <c r="B150" s="79"/>
      <c r="C150" s="75"/>
    </row>
    <row r="151" spans="1:3" s="23" customFormat="1" x14ac:dyDescent="0.25">
      <c r="A151" s="79"/>
      <c r="B151" s="79"/>
      <c r="C151" s="75"/>
    </row>
    <row r="152" spans="1:3" s="23" customFormat="1" x14ac:dyDescent="0.25">
      <c r="A152" s="79"/>
      <c r="B152" s="79"/>
      <c r="C152" s="75"/>
    </row>
    <row r="153" spans="1:3" s="23" customFormat="1" x14ac:dyDescent="0.25">
      <c r="A153" s="79"/>
      <c r="B153" s="79"/>
      <c r="C153" s="75"/>
    </row>
    <row r="154" spans="1:3" s="23" customFormat="1" x14ac:dyDescent="0.25">
      <c r="A154" s="79"/>
      <c r="B154" s="79"/>
      <c r="C154" s="75"/>
    </row>
    <row r="155" spans="1:3" s="23" customFormat="1" x14ac:dyDescent="0.25">
      <c r="A155" s="79"/>
      <c r="B155" s="79"/>
      <c r="C155" s="75"/>
    </row>
    <row r="156" spans="1:3" s="23" customFormat="1" x14ac:dyDescent="0.25">
      <c r="A156" s="79"/>
      <c r="B156" s="79"/>
      <c r="C156" s="75"/>
    </row>
    <row r="157" spans="1:3" s="23" customFormat="1" x14ac:dyDescent="0.25">
      <c r="A157" s="79"/>
      <c r="B157" s="79"/>
      <c r="C157" s="75"/>
    </row>
    <row r="158" spans="1:3" s="23" customFormat="1" x14ac:dyDescent="0.25">
      <c r="A158" s="79"/>
      <c r="B158" s="79"/>
      <c r="C158" s="75"/>
    </row>
    <row r="159" spans="1:3" s="23" customFormat="1" x14ac:dyDescent="0.25">
      <c r="A159" s="79"/>
      <c r="B159" s="79"/>
      <c r="C159" s="75"/>
    </row>
    <row r="160" spans="1:3" s="23" customFormat="1" x14ac:dyDescent="0.25">
      <c r="A160" s="79"/>
      <c r="B160" s="79"/>
      <c r="C160" s="75"/>
    </row>
    <row r="161" spans="1:3" s="23" customFormat="1" x14ac:dyDescent="0.25">
      <c r="A161" s="79"/>
      <c r="B161" s="79"/>
      <c r="C161" s="75"/>
    </row>
    <row r="162" spans="1:3" s="23" customFormat="1" x14ac:dyDescent="0.25">
      <c r="A162" s="79"/>
      <c r="B162" s="79"/>
      <c r="C162" s="75"/>
    </row>
    <row r="163" spans="1:3" s="23" customFormat="1" x14ac:dyDescent="0.25">
      <c r="A163" s="79"/>
      <c r="B163" s="79"/>
      <c r="C163" s="75"/>
    </row>
    <row r="164" spans="1:3" s="23" customFormat="1" x14ac:dyDescent="0.25">
      <c r="A164" s="79"/>
      <c r="B164" s="79"/>
      <c r="C164" s="75"/>
    </row>
    <row r="165" spans="1:3" s="23" customFormat="1" x14ac:dyDescent="0.25">
      <c r="A165" s="79"/>
      <c r="B165" s="79"/>
      <c r="C165" s="75"/>
    </row>
    <row r="166" spans="1:3" s="23" customFormat="1" x14ac:dyDescent="0.25">
      <c r="A166" s="79"/>
      <c r="B166" s="79"/>
      <c r="C166" s="75"/>
    </row>
    <row r="167" spans="1:3" s="23" customFormat="1" x14ac:dyDescent="0.25">
      <c r="A167" s="79"/>
      <c r="B167" s="79"/>
      <c r="C167" s="75"/>
    </row>
    <row r="168" spans="1:3" s="23" customFormat="1" x14ac:dyDescent="0.25">
      <c r="A168" s="79"/>
      <c r="B168" s="79"/>
      <c r="C168" s="75"/>
    </row>
    <row r="169" spans="1:3" s="23" customFormat="1" x14ac:dyDescent="0.25">
      <c r="A169" s="79"/>
      <c r="B169" s="79"/>
      <c r="C169" s="75"/>
    </row>
    <row r="170" spans="1:3" s="23" customFormat="1" x14ac:dyDescent="0.25">
      <c r="A170" s="79"/>
      <c r="B170" s="79"/>
      <c r="C170" s="75"/>
    </row>
    <row r="171" spans="1:3" s="23" customFormat="1" x14ac:dyDescent="0.25">
      <c r="A171" s="79"/>
      <c r="B171" s="79"/>
      <c r="C171" s="75"/>
    </row>
    <row r="172" spans="1:3" s="23" customFormat="1" x14ac:dyDescent="0.25">
      <c r="A172" s="79"/>
      <c r="B172" s="79"/>
      <c r="C172" s="75"/>
    </row>
    <row r="173" spans="1:3" s="23" customFormat="1" x14ac:dyDescent="0.25">
      <c r="A173" s="79"/>
      <c r="B173" s="79"/>
      <c r="C173" s="75"/>
    </row>
    <row r="174" spans="1:3" s="23" customFormat="1" x14ac:dyDescent="0.25">
      <c r="A174" s="79"/>
      <c r="B174" s="79"/>
      <c r="C174" s="75"/>
    </row>
    <row r="175" spans="1:3" s="23" customFormat="1" x14ac:dyDescent="0.25">
      <c r="A175" s="79"/>
      <c r="B175" s="79"/>
      <c r="C175" s="75"/>
    </row>
    <row r="176" spans="1:3" s="23" customFormat="1" x14ac:dyDescent="0.25">
      <c r="A176" s="79"/>
      <c r="B176" s="79"/>
      <c r="C176" s="75"/>
    </row>
    <row r="177" spans="1:3" s="23" customFormat="1" x14ac:dyDescent="0.25">
      <c r="A177" s="79"/>
      <c r="B177" s="79"/>
      <c r="C177" s="75"/>
    </row>
    <row r="178" spans="1:3" s="23" customFormat="1" x14ac:dyDescent="0.25">
      <c r="A178" s="79"/>
      <c r="B178" s="79"/>
      <c r="C178" s="75"/>
    </row>
    <row r="179" spans="1:3" s="23" customFormat="1" x14ac:dyDescent="0.25">
      <c r="A179" s="79"/>
      <c r="B179" s="79"/>
      <c r="C179" s="75"/>
    </row>
    <row r="180" spans="1:3" s="23" customFormat="1" x14ac:dyDescent="0.25">
      <c r="A180" s="79"/>
      <c r="B180" s="79"/>
      <c r="C180" s="75"/>
    </row>
    <row r="181" spans="1:3" s="23" customFormat="1" x14ac:dyDescent="0.25">
      <c r="A181" s="79"/>
      <c r="B181" s="79"/>
      <c r="C181" s="75"/>
    </row>
    <row r="182" spans="1:3" s="23" customFormat="1" x14ac:dyDescent="0.25">
      <c r="A182" s="79"/>
      <c r="B182" s="79"/>
      <c r="C182" s="75"/>
    </row>
    <row r="183" spans="1:3" s="23" customFormat="1" x14ac:dyDescent="0.25">
      <c r="A183" s="79"/>
      <c r="B183" s="79"/>
      <c r="C183" s="75"/>
    </row>
    <row r="184" spans="1:3" s="23" customFormat="1" x14ac:dyDescent="0.25">
      <c r="A184" s="79"/>
      <c r="B184" s="79"/>
      <c r="C184" s="75"/>
    </row>
    <row r="185" spans="1:3" s="23" customFormat="1" x14ac:dyDescent="0.25">
      <c r="A185" s="79"/>
      <c r="B185" s="79"/>
      <c r="C185" s="75"/>
    </row>
    <row r="186" spans="1:3" s="23" customFormat="1" x14ac:dyDescent="0.25">
      <c r="A186" s="79"/>
      <c r="B186" s="79"/>
      <c r="C186" s="75"/>
    </row>
    <row r="187" spans="1:3" s="23" customFormat="1" x14ac:dyDescent="0.25">
      <c r="A187" s="79"/>
      <c r="B187" s="79"/>
      <c r="C187" s="75"/>
    </row>
    <row r="188" spans="1:3" s="23" customFormat="1" x14ac:dyDescent="0.25">
      <c r="A188" s="79"/>
      <c r="B188" s="79"/>
      <c r="C188" s="75"/>
    </row>
    <row r="189" spans="1:3" s="23" customFormat="1" x14ac:dyDescent="0.25">
      <c r="A189" s="79"/>
      <c r="B189" s="79"/>
      <c r="C189" s="77"/>
    </row>
    <row r="190" spans="1:3" s="23" customFormat="1" x14ac:dyDescent="0.25">
      <c r="A190" s="79"/>
      <c r="B190" s="79"/>
      <c r="C190" s="77"/>
    </row>
    <row r="191" spans="1:3" s="23" customFormat="1" x14ac:dyDescent="0.25">
      <c r="A191" s="79"/>
      <c r="B191" s="79"/>
      <c r="C191" s="77"/>
    </row>
    <row r="192" spans="1:3" s="23" customFormat="1" x14ac:dyDescent="0.25">
      <c r="A192" s="79"/>
      <c r="B192" s="79"/>
      <c r="C192" s="77"/>
    </row>
    <row r="193" spans="1:3" s="23" customFormat="1" x14ac:dyDescent="0.25">
      <c r="A193" s="79"/>
      <c r="B193" s="79"/>
      <c r="C193" s="77"/>
    </row>
    <row r="194" spans="1:3" s="23" customFormat="1" x14ac:dyDescent="0.25">
      <c r="A194" s="79"/>
      <c r="B194" s="79"/>
      <c r="C194" s="77"/>
    </row>
    <row r="195" spans="1:3" s="23" customFormat="1" x14ac:dyDescent="0.25">
      <c r="A195" s="79"/>
      <c r="B195" s="79"/>
      <c r="C195" s="77"/>
    </row>
    <row r="196" spans="1:3" s="23" customFormat="1" x14ac:dyDescent="0.25">
      <c r="A196" s="79"/>
      <c r="B196" s="79"/>
      <c r="C196" s="77"/>
    </row>
    <row r="197" spans="1:3" s="23" customFormat="1" x14ac:dyDescent="0.25">
      <c r="A197" s="79"/>
      <c r="B197" s="79"/>
      <c r="C197" s="77"/>
    </row>
    <row r="198" spans="1:3" s="23" customFormat="1" x14ac:dyDescent="0.25">
      <c r="A198" s="79"/>
      <c r="B198" s="79"/>
      <c r="C198" s="77"/>
    </row>
    <row r="199" spans="1:3" s="23" customFormat="1" x14ac:dyDescent="0.25">
      <c r="A199" s="79"/>
      <c r="B199" s="79"/>
      <c r="C199" s="77"/>
    </row>
    <row r="200" spans="1:3" s="23" customFormat="1" x14ac:dyDescent="0.25">
      <c r="A200" s="79"/>
      <c r="B200" s="79"/>
      <c r="C200" s="77"/>
    </row>
    <row r="201" spans="1:3" s="23" customFormat="1" x14ac:dyDescent="0.25">
      <c r="A201" s="79"/>
      <c r="B201" s="79"/>
      <c r="C201" s="77"/>
    </row>
    <row r="202" spans="1:3" s="23" customFormat="1" x14ac:dyDescent="0.25">
      <c r="A202" s="79"/>
      <c r="B202" s="79"/>
      <c r="C202" s="77"/>
    </row>
    <row r="203" spans="1:3" s="23" customFormat="1" x14ac:dyDescent="0.25">
      <c r="A203" s="79"/>
      <c r="B203" s="79"/>
      <c r="C203" s="77"/>
    </row>
    <row r="204" spans="1:3" s="23" customFormat="1" x14ac:dyDescent="0.25">
      <c r="A204" s="79"/>
      <c r="B204" s="79"/>
      <c r="C204" s="77"/>
    </row>
    <row r="205" spans="1:3" s="23" customFormat="1" x14ac:dyDescent="0.25">
      <c r="A205" s="78"/>
      <c r="B205" s="78"/>
      <c r="C205" s="77"/>
    </row>
    <row r="206" spans="1:3" x14ac:dyDescent="0.25">
      <c r="C206" s="74"/>
    </row>
    <row r="207" spans="1:3" x14ac:dyDescent="0.25">
      <c r="C207" s="74"/>
    </row>
  </sheetData>
  <mergeCells count="11">
    <mergeCell ref="A53:A61"/>
    <mergeCell ref="A49:A52"/>
    <mergeCell ref="A37:A48"/>
    <mergeCell ref="A21:A36"/>
    <mergeCell ref="A1:C1"/>
    <mergeCell ref="A3:A20"/>
    <mergeCell ref="B3:B20"/>
    <mergeCell ref="B21:B36"/>
    <mergeCell ref="B37:B48"/>
    <mergeCell ref="B49:B52"/>
    <mergeCell ref="B53:B6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7"/>
  <sheetViews>
    <sheetView workbookViewId="0">
      <selection activeCell="B3" sqref="B3:S3"/>
    </sheetView>
  </sheetViews>
  <sheetFormatPr defaultRowHeight="15" x14ac:dyDescent="0.25"/>
  <cols>
    <col min="1" max="1" width="15.140625" customWidth="1"/>
    <col min="22" max="22" width="13.28515625" style="23" customWidth="1"/>
    <col min="23" max="23" width="25.5703125" style="23" customWidth="1"/>
    <col min="24" max="25" width="9.140625" style="23"/>
  </cols>
  <sheetData>
    <row r="1" spans="1:25" ht="15.75" thickBot="1" x14ac:dyDescent="0.3"/>
    <row r="2" spans="1:25" x14ac:dyDescent="0.25">
      <c r="B2" s="96" t="s">
        <v>25</v>
      </c>
      <c r="C2" s="97"/>
      <c r="D2" s="98"/>
      <c r="E2" s="99" t="s">
        <v>26</v>
      </c>
      <c r="F2" s="100"/>
      <c r="G2" s="100"/>
      <c r="H2" s="100"/>
      <c r="I2" s="101"/>
      <c r="J2" s="12"/>
      <c r="K2" s="96" t="s">
        <v>25</v>
      </c>
      <c r="L2" s="97"/>
      <c r="M2" s="98"/>
      <c r="N2" s="99" t="s">
        <v>26</v>
      </c>
      <c r="O2" s="100"/>
      <c r="P2" s="100"/>
      <c r="Q2" s="100"/>
      <c r="R2" s="101"/>
      <c r="S2" s="12"/>
      <c r="V2" s="102" t="s">
        <v>25</v>
      </c>
      <c r="W2" s="8" t="s">
        <v>28</v>
      </c>
    </row>
    <row r="3" spans="1:25" ht="60" x14ac:dyDescent="0.25">
      <c r="A3" s="4"/>
      <c r="B3" s="5" t="s">
        <v>36</v>
      </c>
      <c r="C3" s="3" t="s">
        <v>37</v>
      </c>
      <c r="D3" s="10" t="s">
        <v>38</v>
      </c>
      <c r="E3" s="5" t="s">
        <v>50</v>
      </c>
      <c r="F3" s="3" t="s">
        <v>51</v>
      </c>
      <c r="G3" s="3" t="s">
        <v>52</v>
      </c>
      <c r="H3" s="3" t="s">
        <v>53</v>
      </c>
      <c r="I3" s="11" t="s">
        <v>39</v>
      </c>
      <c r="J3" s="6" t="s">
        <v>40</v>
      </c>
      <c r="K3" s="5" t="s">
        <v>41</v>
      </c>
      <c r="L3" s="3" t="s">
        <v>42</v>
      </c>
      <c r="M3" s="10" t="s">
        <v>43</v>
      </c>
      <c r="N3" s="5" t="s">
        <v>44</v>
      </c>
      <c r="O3" s="3" t="s">
        <v>45</v>
      </c>
      <c r="P3" s="3" t="s">
        <v>46</v>
      </c>
      <c r="Q3" s="3" t="s">
        <v>47</v>
      </c>
      <c r="R3" s="11" t="s">
        <v>48</v>
      </c>
      <c r="S3" s="6" t="s">
        <v>49</v>
      </c>
      <c r="U3" s="7"/>
      <c r="V3" s="102"/>
      <c r="W3" s="8" t="s">
        <v>29</v>
      </c>
      <c r="X3" s="53"/>
      <c r="Y3" s="53"/>
    </row>
    <row r="4" spans="1:25" x14ac:dyDescent="0.25">
      <c r="A4" s="4" t="s">
        <v>13</v>
      </c>
      <c r="B4" s="5">
        <v>1147</v>
      </c>
      <c r="C4" s="3">
        <v>462</v>
      </c>
      <c r="D4" s="10">
        <v>1609</v>
      </c>
      <c r="E4" s="5">
        <v>408</v>
      </c>
      <c r="F4" s="3">
        <v>86</v>
      </c>
      <c r="G4" s="3">
        <v>4</v>
      </c>
      <c r="H4" s="3"/>
      <c r="I4" s="11">
        <v>498</v>
      </c>
      <c r="J4" s="6">
        <v>2107</v>
      </c>
      <c r="K4" s="13">
        <v>5336.5449079999999</v>
      </c>
      <c r="L4" s="2">
        <v>13891.467004000002</v>
      </c>
      <c r="M4" s="14">
        <v>19228.011912000002</v>
      </c>
      <c r="N4" s="13">
        <v>12331.765472999987</v>
      </c>
      <c r="O4" s="2">
        <v>22259.297772999998</v>
      </c>
      <c r="P4" s="2">
        <v>10837.723292999999</v>
      </c>
      <c r="Q4" s="2"/>
      <c r="R4" s="14">
        <v>45428.786538999979</v>
      </c>
      <c r="S4" s="18">
        <v>64656.798450999981</v>
      </c>
      <c r="V4" s="95" t="s">
        <v>26</v>
      </c>
      <c r="W4" s="8" t="s">
        <v>30</v>
      </c>
      <c r="X4" s="54"/>
      <c r="Y4" s="54"/>
    </row>
    <row r="5" spans="1:25" ht="30" x14ac:dyDescent="0.25">
      <c r="A5" s="4" t="s">
        <v>21</v>
      </c>
      <c r="B5" s="5">
        <v>2</v>
      </c>
      <c r="C5" s="3">
        <v>3</v>
      </c>
      <c r="D5" s="10">
        <v>5</v>
      </c>
      <c r="E5" s="5">
        <v>2</v>
      </c>
      <c r="F5" s="3"/>
      <c r="G5" s="3"/>
      <c r="H5" s="3"/>
      <c r="I5" s="11">
        <v>2</v>
      </c>
      <c r="J5" s="6">
        <v>7</v>
      </c>
      <c r="K5" s="13">
        <v>10.032418</v>
      </c>
      <c r="L5" s="2">
        <v>183.505382</v>
      </c>
      <c r="M5" s="14">
        <v>193.5378</v>
      </c>
      <c r="N5" s="13">
        <v>44.579053000000002</v>
      </c>
      <c r="O5" s="2"/>
      <c r="P5" s="2"/>
      <c r="Q5" s="2"/>
      <c r="R5" s="14">
        <v>44.579053000000002</v>
      </c>
      <c r="S5" s="18">
        <v>238.11685299999999</v>
      </c>
      <c r="V5" s="95"/>
      <c r="W5" s="8" t="s">
        <v>31</v>
      </c>
      <c r="X5" s="54"/>
      <c r="Y5" s="54"/>
    </row>
    <row r="6" spans="1:25" x14ac:dyDescent="0.25">
      <c r="A6" s="4" t="s">
        <v>22</v>
      </c>
      <c r="B6" s="5">
        <v>241</v>
      </c>
      <c r="C6" s="3">
        <v>245</v>
      </c>
      <c r="D6" s="10">
        <v>486</v>
      </c>
      <c r="E6" s="5">
        <v>4</v>
      </c>
      <c r="F6" s="3">
        <v>2</v>
      </c>
      <c r="G6" s="3"/>
      <c r="H6" s="3"/>
      <c r="I6" s="11">
        <v>6</v>
      </c>
      <c r="J6" s="6">
        <v>492</v>
      </c>
      <c r="K6" s="13">
        <v>1093.5214730000002</v>
      </c>
      <c r="L6" s="2">
        <v>11028.717905000012</v>
      </c>
      <c r="M6" s="14">
        <v>12122.239378000013</v>
      </c>
      <c r="N6" s="13">
        <v>123.445932</v>
      </c>
      <c r="O6" s="2">
        <v>300.71518500000002</v>
      </c>
      <c r="P6" s="2"/>
      <c r="Q6" s="2"/>
      <c r="R6" s="14">
        <v>424.16111699999999</v>
      </c>
      <c r="S6" s="18">
        <v>12546.400495000013</v>
      </c>
      <c r="V6" s="95"/>
      <c r="W6" s="8" t="s">
        <v>32</v>
      </c>
      <c r="X6" s="54"/>
      <c r="Y6" s="54"/>
    </row>
    <row r="7" spans="1:25" x14ac:dyDescent="0.25">
      <c r="A7" s="4" t="s">
        <v>10</v>
      </c>
      <c r="B7" s="5">
        <v>1442</v>
      </c>
      <c r="C7" s="3">
        <v>1074</v>
      </c>
      <c r="D7" s="10">
        <v>2516</v>
      </c>
      <c r="E7" s="5">
        <v>614</v>
      </c>
      <c r="F7" s="3">
        <v>206</v>
      </c>
      <c r="G7" s="3">
        <v>9</v>
      </c>
      <c r="H7" s="3">
        <v>1</v>
      </c>
      <c r="I7" s="11">
        <v>830</v>
      </c>
      <c r="J7" s="6">
        <v>3346</v>
      </c>
      <c r="K7" s="13">
        <v>7597.5668539999979</v>
      </c>
      <c r="L7" s="2">
        <v>39588.405660000019</v>
      </c>
      <c r="M7" s="14">
        <v>47185.972514000016</v>
      </c>
      <c r="N7" s="13">
        <v>20823.516461999996</v>
      </c>
      <c r="O7" s="2">
        <v>46282.094411000035</v>
      </c>
      <c r="P7" s="2">
        <v>15762.953530000003</v>
      </c>
      <c r="Q7" s="2">
        <v>23584.450509999999</v>
      </c>
      <c r="R7" s="14">
        <v>106453.01491300002</v>
      </c>
      <c r="S7" s="18">
        <v>153638.98742700004</v>
      </c>
      <c r="V7" s="95"/>
      <c r="W7" s="8" t="s">
        <v>33</v>
      </c>
      <c r="X7" s="54"/>
      <c r="Y7" s="54"/>
    </row>
    <row r="8" spans="1:25" ht="30" x14ac:dyDescent="0.25">
      <c r="A8" s="4" t="s">
        <v>17</v>
      </c>
      <c r="B8" s="5">
        <v>633</v>
      </c>
      <c r="C8" s="3">
        <v>505</v>
      </c>
      <c r="D8" s="10">
        <v>1138</v>
      </c>
      <c r="E8" s="5">
        <v>56</v>
      </c>
      <c r="F8" s="3">
        <v>11</v>
      </c>
      <c r="G8" s="3">
        <v>4</v>
      </c>
      <c r="H8" s="3"/>
      <c r="I8" s="11">
        <v>71</v>
      </c>
      <c r="J8" s="6">
        <v>1209</v>
      </c>
      <c r="K8" s="13">
        <v>3489.6837600000003</v>
      </c>
      <c r="L8" s="2">
        <v>20867.532884000018</v>
      </c>
      <c r="M8" s="14">
        <v>24357.216644000018</v>
      </c>
      <c r="N8" s="13">
        <v>1560.1554669999998</v>
      </c>
      <c r="O8" s="2">
        <v>3822.9263230000001</v>
      </c>
      <c r="P8" s="2">
        <v>10297.295671</v>
      </c>
      <c r="Q8" s="2"/>
      <c r="R8" s="14">
        <v>15680.377461</v>
      </c>
      <c r="S8" s="18">
        <v>40037.594105000018</v>
      </c>
      <c r="V8" s="22" t="s">
        <v>27</v>
      </c>
      <c r="W8" s="8" t="s">
        <v>34</v>
      </c>
      <c r="X8" s="54"/>
      <c r="Y8" s="54"/>
    </row>
    <row r="9" spans="1:25" x14ac:dyDescent="0.25">
      <c r="A9" s="4" t="s">
        <v>8</v>
      </c>
      <c r="B9" s="5">
        <v>1523</v>
      </c>
      <c r="C9" s="3">
        <v>1894</v>
      </c>
      <c r="D9" s="10">
        <v>3417</v>
      </c>
      <c r="E9" s="5">
        <v>580</v>
      </c>
      <c r="F9" s="3">
        <v>474</v>
      </c>
      <c r="G9" s="3">
        <v>149</v>
      </c>
      <c r="H9" s="3">
        <v>10</v>
      </c>
      <c r="I9" s="11">
        <v>1213</v>
      </c>
      <c r="J9" s="6">
        <v>4630</v>
      </c>
      <c r="K9" s="13">
        <v>8411.8081160000002</v>
      </c>
      <c r="L9" s="2">
        <v>106506.83089499986</v>
      </c>
      <c r="M9" s="14">
        <v>114918.63901099986</v>
      </c>
      <c r="N9" s="13">
        <v>20287.685426000015</v>
      </c>
      <c r="O9" s="2">
        <v>166471.10251229306</v>
      </c>
      <c r="P9" s="2">
        <v>406455.29841900035</v>
      </c>
      <c r="Q9" s="2">
        <v>255738.52723000001</v>
      </c>
      <c r="R9" s="14">
        <v>848952.61358729342</v>
      </c>
      <c r="S9" s="18">
        <v>963871.25259829324</v>
      </c>
      <c r="W9" s="53"/>
      <c r="X9" s="54"/>
      <c r="Y9" s="54"/>
    </row>
    <row r="10" spans="1:25" x14ac:dyDescent="0.25">
      <c r="A10" s="4" t="s">
        <v>12</v>
      </c>
      <c r="B10" s="5">
        <v>558</v>
      </c>
      <c r="C10" s="3">
        <v>776</v>
      </c>
      <c r="D10" s="10">
        <v>1334</v>
      </c>
      <c r="E10" s="5">
        <v>410</v>
      </c>
      <c r="F10" s="3">
        <v>149</v>
      </c>
      <c r="G10" s="3">
        <v>20</v>
      </c>
      <c r="H10" s="3">
        <v>1</v>
      </c>
      <c r="I10" s="11">
        <v>580</v>
      </c>
      <c r="J10" s="6">
        <v>1914</v>
      </c>
      <c r="K10" s="13">
        <v>3182.7765530000015</v>
      </c>
      <c r="L10" s="2">
        <v>25036.07585099998</v>
      </c>
      <c r="M10" s="14">
        <v>28218.852403999983</v>
      </c>
      <c r="N10" s="13">
        <v>11899.548542000006</v>
      </c>
      <c r="O10" s="2">
        <v>39735.117013732022</v>
      </c>
      <c r="P10" s="2">
        <v>59751.995227279986</v>
      </c>
      <c r="Q10" s="2">
        <v>45851.104330000002</v>
      </c>
      <c r="R10" s="14">
        <v>157237.76511301202</v>
      </c>
      <c r="S10" s="18">
        <v>185456.617517012</v>
      </c>
      <c r="W10" s="53"/>
      <c r="X10" s="54"/>
      <c r="Y10" s="54"/>
    </row>
    <row r="11" spans="1:25" x14ac:dyDescent="0.25">
      <c r="A11" s="4" t="s">
        <v>19</v>
      </c>
      <c r="B11" s="5">
        <v>1128</v>
      </c>
      <c r="C11" s="3">
        <v>1051</v>
      </c>
      <c r="D11" s="10">
        <v>2179</v>
      </c>
      <c r="E11" s="5">
        <v>232</v>
      </c>
      <c r="F11" s="3">
        <v>40</v>
      </c>
      <c r="G11" s="3">
        <v>4</v>
      </c>
      <c r="H11" s="3"/>
      <c r="I11" s="11">
        <v>276</v>
      </c>
      <c r="J11" s="6">
        <v>2455</v>
      </c>
      <c r="K11" s="13">
        <v>5880.5911260000048</v>
      </c>
      <c r="L11" s="2">
        <v>38568.253927999991</v>
      </c>
      <c r="M11" s="14">
        <v>44448.845053999998</v>
      </c>
      <c r="N11" s="13">
        <v>6420.4759450000047</v>
      </c>
      <c r="O11" s="2">
        <v>12162.81187</v>
      </c>
      <c r="P11" s="2">
        <v>7328.1155909999998</v>
      </c>
      <c r="Q11" s="2"/>
      <c r="R11" s="14">
        <v>25911.403406000005</v>
      </c>
      <c r="S11" s="18">
        <v>70360.248460000003</v>
      </c>
      <c r="W11" s="53"/>
      <c r="X11" s="54"/>
      <c r="Y11" s="54"/>
    </row>
    <row r="12" spans="1:25" x14ac:dyDescent="0.25">
      <c r="A12" s="4" t="s">
        <v>15</v>
      </c>
      <c r="B12" s="5">
        <v>3406</v>
      </c>
      <c r="C12" s="3">
        <v>3055</v>
      </c>
      <c r="D12" s="10">
        <v>6461</v>
      </c>
      <c r="E12" s="5">
        <v>1764</v>
      </c>
      <c r="F12" s="3">
        <v>377</v>
      </c>
      <c r="G12" s="3">
        <v>61</v>
      </c>
      <c r="H12" s="3">
        <v>9</v>
      </c>
      <c r="I12" s="11">
        <v>2211</v>
      </c>
      <c r="J12" s="6">
        <v>8672</v>
      </c>
      <c r="K12" s="13">
        <v>17829.461506999978</v>
      </c>
      <c r="L12" s="2">
        <v>112317.43544199999</v>
      </c>
      <c r="M12" s="14">
        <v>130146.89694899996</v>
      </c>
      <c r="N12" s="13">
        <v>45605.681077000008</v>
      </c>
      <c r="O12" s="2">
        <v>106222.57540500003</v>
      </c>
      <c r="P12" s="2">
        <v>166860.47564300001</v>
      </c>
      <c r="Q12" s="2">
        <v>240066.83609</v>
      </c>
      <c r="R12" s="14">
        <v>558755.56821499998</v>
      </c>
      <c r="S12" s="18">
        <v>688902.46516400005</v>
      </c>
      <c r="W12" s="53"/>
      <c r="X12" s="54"/>
      <c r="Y12" s="54"/>
    </row>
    <row r="13" spans="1:25" x14ac:dyDescent="0.25">
      <c r="A13" s="4" t="s">
        <v>18</v>
      </c>
      <c r="B13" s="5">
        <v>2191</v>
      </c>
      <c r="C13" s="3">
        <v>1048</v>
      </c>
      <c r="D13" s="10">
        <v>3239</v>
      </c>
      <c r="E13" s="5">
        <v>956</v>
      </c>
      <c r="F13" s="3">
        <v>142</v>
      </c>
      <c r="G13" s="3">
        <v>18</v>
      </c>
      <c r="H13" s="3">
        <v>3</v>
      </c>
      <c r="I13" s="11">
        <v>1119</v>
      </c>
      <c r="J13" s="6">
        <v>4358</v>
      </c>
      <c r="K13" s="13">
        <v>10688.65560799999</v>
      </c>
      <c r="L13" s="2">
        <v>32030.796509000007</v>
      </c>
      <c r="M13" s="14">
        <v>42719.452116999993</v>
      </c>
      <c r="N13" s="13">
        <v>25741.636594000025</v>
      </c>
      <c r="O13" s="2">
        <v>35999.664800000013</v>
      </c>
      <c r="P13" s="2">
        <v>52799.72974499999</v>
      </c>
      <c r="Q13" s="2">
        <v>37016.142919999998</v>
      </c>
      <c r="R13" s="14">
        <v>151557.17405900004</v>
      </c>
      <c r="S13" s="18">
        <v>194276.62617600005</v>
      </c>
      <c r="W13" s="53"/>
      <c r="X13" s="54"/>
      <c r="Y13" s="54"/>
    </row>
    <row r="14" spans="1:25" x14ac:dyDescent="0.25">
      <c r="A14" s="4" t="s">
        <v>14</v>
      </c>
      <c r="B14" s="5">
        <v>216</v>
      </c>
      <c r="C14" s="3">
        <v>188</v>
      </c>
      <c r="D14" s="10">
        <v>404</v>
      </c>
      <c r="E14" s="5">
        <v>92</v>
      </c>
      <c r="F14" s="3">
        <v>27</v>
      </c>
      <c r="G14" s="3">
        <v>3</v>
      </c>
      <c r="H14" s="3"/>
      <c r="I14" s="11">
        <v>122</v>
      </c>
      <c r="J14" s="6">
        <v>526</v>
      </c>
      <c r="K14" s="13">
        <v>1172.9090229999995</v>
      </c>
      <c r="L14" s="2">
        <v>10076.154865999993</v>
      </c>
      <c r="M14" s="14">
        <v>11249.063888999994</v>
      </c>
      <c r="N14" s="13">
        <v>3146.0983260000016</v>
      </c>
      <c r="O14" s="2">
        <v>7462.3019159999994</v>
      </c>
      <c r="P14" s="2">
        <v>5801.0566010000002</v>
      </c>
      <c r="Q14" s="2"/>
      <c r="R14" s="14">
        <v>16409.456843</v>
      </c>
      <c r="S14" s="18">
        <v>27658.520731999994</v>
      </c>
      <c r="W14" s="53"/>
      <c r="X14" s="54"/>
      <c r="Y14" s="54"/>
    </row>
    <row r="15" spans="1:25" x14ac:dyDescent="0.25">
      <c r="A15" s="4" t="s">
        <v>16</v>
      </c>
      <c r="B15" s="5">
        <v>3121</v>
      </c>
      <c r="C15" s="3">
        <v>1677</v>
      </c>
      <c r="D15" s="10">
        <v>4798</v>
      </c>
      <c r="E15" s="5">
        <v>425</v>
      </c>
      <c r="F15" s="3">
        <v>46</v>
      </c>
      <c r="G15" s="3">
        <v>11</v>
      </c>
      <c r="H15" s="3">
        <v>4</v>
      </c>
      <c r="I15" s="11">
        <v>486</v>
      </c>
      <c r="J15" s="6">
        <v>5284</v>
      </c>
      <c r="K15" s="13">
        <v>14798.165899999984</v>
      </c>
      <c r="L15" s="2">
        <v>52159.964275999955</v>
      </c>
      <c r="M15" s="14">
        <v>66958.130175999933</v>
      </c>
      <c r="N15" s="13">
        <v>10465.724078999983</v>
      </c>
      <c r="O15" s="2">
        <v>11658.223277999996</v>
      </c>
      <c r="P15" s="2">
        <v>28002.364568999998</v>
      </c>
      <c r="Q15" s="2">
        <v>99929.089220000009</v>
      </c>
      <c r="R15" s="14">
        <v>150055.40114599999</v>
      </c>
      <c r="S15" s="18">
        <v>217013.53132199991</v>
      </c>
      <c r="W15" s="53"/>
      <c r="X15" s="54"/>
      <c r="Y15" s="54"/>
    </row>
    <row r="16" spans="1:25" x14ac:dyDescent="0.25">
      <c r="A16" s="4" t="s">
        <v>0</v>
      </c>
      <c r="B16" s="5">
        <v>371</v>
      </c>
      <c r="C16" s="3">
        <v>332</v>
      </c>
      <c r="D16" s="10">
        <v>703</v>
      </c>
      <c r="E16" s="5">
        <v>171</v>
      </c>
      <c r="F16" s="3">
        <v>60</v>
      </c>
      <c r="G16" s="3">
        <v>8</v>
      </c>
      <c r="H16" s="3"/>
      <c r="I16" s="11">
        <v>239</v>
      </c>
      <c r="J16" s="6">
        <v>942</v>
      </c>
      <c r="K16" s="13">
        <v>1932.1869900000011</v>
      </c>
      <c r="L16" s="2">
        <v>10672.913771999996</v>
      </c>
      <c r="M16" s="14">
        <v>12605.100761999998</v>
      </c>
      <c r="N16" s="13">
        <v>5094.323179</v>
      </c>
      <c r="O16" s="2">
        <v>19177.110389000005</v>
      </c>
      <c r="P16" s="2">
        <v>17718.201148</v>
      </c>
      <c r="Q16" s="2"/>
      <c r="R16" s="14">
        <v>41989.634716</v>
      </c>
      <c r="S16" s="18">
        <v>54594.735478000002</v>
      </c>
      <c r="W16" s="53"/>
      <c r="X16" s="54"/>
      <c r="Y16" s="54"/>
    </row>
    <row r="17" spans="1:25" x14ac:dyDescent="0.25">
      <c r="A17" s="4" t="s">
        <v>20</v>
      </c>
      <c r="B17" s="5">
        <v>296</v>
      </c>
      <c r="C17" s="3">
        <v>166</v>
      </c>
      <c r="D17" s="10">
        <v>462</v>
      </c>
      <c r="E17" s="5">
        <v>166</v>
      </c>
      <c r="F17" s="3">
        <v>9</v>
      </c>
      <c r="G17" s="3">
        <v>8</v>
      </c>
      <c r="H17" s="3"/>
      <c r="I17" s="11">
        <v>183</v>
      </c>
      <c r="J17" s="6">
        <v>645</v>
      </c>
      <c r="K17" s="13">
        <v>1417.9775120000006</v>
      </c>
      <c r="L17" s="2">
        <v>5825.6361519999964</v>
      </c>
      <c r="M17" s="14">
        <v>7243.6136639999968</v>
      </c>
      <c r="N17" s="13">
        <v>2469.535914999999</v>
      </c>
      <c r="O17" s="2">
        <v>4041.6552059999999</v>
      </c>
      <c r="P17" s="2">
        <v>14993.790341000002</v>
      </c>
      <c r="Q17" s="2"/>
      <c r="R17" s="14">
        <v>21504.981462</v>
      </c>
      <c r="S17" s="18">
        <v>28748.595125999997</v>
      </c>
      <c r="W17" s="53"/>
      <c r="X17" s="54"/>
      <c r="Y17" s="54"/>
    </row>
    <row r="18" spans="1:25" x14ac:dyDescent="0.25">
      <c r="A18" s="4" t="s">
        <v>23</v>
      </c>
      <c r="B18" s="5">
        <v>16275</v>
      </c>
      <c r="C18" s="3">
        <v>12476</v>
      </c>
      <c r="D18" s="10">
        <v>28751</v>
      </c>
      <c r="E18" s="5">
        <v>5880</v>
      </c>
      <c r="F18" s="3">
        <v>1629</v>
      </c>
      <c r="G18" s="3">
        <v>299</v>
      </c>
      <c r="H18" s="3">
        <v>28</v>
      </c>
      <c r="I18" s="11">
        <v>7836</v>
      </c>
      <c r="J18" s="6">
        <v>36587</v>
      </c>
      <c r="K18" s="13">
        <v>82841.881747999956</v>
      </c>
      <c r="L18" s="2">
        <v>478753.69052599982</v>
      </c>
      <c r="M18" s="14">
        <v>561595.5722739998</v>
      </c>
      <c r="N18" s="13">
        <v>166014.17146999997</v>
      </c>
      <c r="O18" s="2">
        <v>475595.59608202521</v>
      </c>
      <c r="P18" s="2">
        <v>796608.99977828027</v>
      </c>
      <c r="Q18" s="2">
        <v>702186.15029999998</v>
      </c>
      <c r="R18" s="14">
        <v>2140404.9176303055</v>
      </c>
      <c r="S18" s="18">
        <v>2702000.489904305</v>
      </c>
      <c r="W18" s="53"/>
      <c r="X18" s="54"/>
      <c r="Y18" s="54"/>
    </row>
    <row r="19" spans="1:25" ht="30" x14ac:dyDescent="0.25">
      <c r="A19" s="9" t="s">
        <v>56</v>
      </c>
      <c r="B19" s="13">
        <v>8663</v>
      </c>
      <c r="C19" s="2">
        <v>7781</v>
      </c>
      <c r="D19" s="14">
        <v>16444</v>
      </c>
      <c r="E19" s="13">
        <v>4039</v>
      </c>
      <c r="F19" s="2">
        <v>1379</v>
      </c>
      <c r="G19" s="2">
        <v>254</v>
      </c>
      <c r="H19" s="2">
        <v>21</v>
      </c>
      <c r="I19" s="14">
        <v>5693</v>
      </c>
      <c r="J19" s="18">
        <v>22137</v>
      </c>
      <c r="K19" s="13">
        <v>45463.253950999977</v>
      </c>
      <c r="L19" s="2">
        <v>318089.28348999983</v>
      </c>
      <c r="M19" s="14">
        <v>363552.53744099982</v>
      </c>
      <c r="N19" s="13">
        <v>119188.61848500001</v>
      </c>
      <c r="O19" s="2">
        <v>407609.59942002513</v>
      </c>
      <c r="P19" s="2">
        <v>683187.70386128034</v>
      </c>
      <c r="Q19" s="2">
        <v>565240.91816</v>
      </c>
      <c r="R19" s="14">
        <v>1775226.8399263052</v>
      </c>
      <c r="S19" s="18">
        <v>2138779.3773673051</v>
      </c>
      <c r="W19" s="53"/>
      <c r="X19" s="54"/>
      <c r="Y19" s="54"/>
    </row>
    <row r="20" spans="1:25" ht="15.75" thickBot="1" x14ac:dyDescent="0.3">
      <c r="A20" s="9" t="s">
        <v>35</v>
      </c>
      <c r="B20" s="15">
        <v>7612</v>
      </c>
      <c r="C20" s="16">
        <v>4695</v>
      </c>
      <c r="D20" s="17">
        <v>12307</v>
      </c>
      <c r="E20" s="15">
        <v>1841</v>
      </c>
      <c r="F20" s="16">
        <v>250</v>
      </c>
      <c r="G20" s="16">
        <v>45</v>
      </c>
      <c r="H20" s="16">
        <v>7</v>
      </c>
      <c r="I20" s="17">
        <v>2143</v>
      </c>
      <c r="J20" s="19">
        <v>14450</v>
      </c>
      <c r="K20" s="15">
        <v>37378.627796999979</v>
      </c>
      <c r="L20" s="16">
        <v>160664.40703599999</v>
      </c>
      <c r="M20" s="17">
        <v>198043.03483299995</v>
      </c>
      <c r="N20" s="15">
        <v>46825.552985000017</v>
      </c>
      <c r="O20" s="16">
        <v>67985.996662000005</v>
      </c>
      <c r="P20" s="16">
        <v>113421.295917</v>
      </c>
      <c r="Q20" s="16">
        <v>136945.23214000001</v>
      </c>
      <c r="R20" s="17">
        <v>365178.077704</v>
      </c>
      <c r="S20" s="19">
        <v>563221.11253699998</v>
      </c>
      <c r="W20" s="53"/>
      <c r="X20" s="54"/>
      <c r="Y20" s="54"/>
    </row>
    <row r="21" spans="1:25" x14ac:dyDescent="0.25">
      <c r="B21" s="1"/>
      <c r="C21" s="1"/>
      <c r="D21" s="1"/>
      <c r="E21" s="1"/>
      <c r="F21" s="1"/>
      <c r="G21" s="1"/>
      <c r="H21" s="1"/>
      <c r="I21" s="1"/>
      <c r="J21" s="1"/>
      <c r="K21" s="1"/>
      <c r="L21" s="1"/>
      <c r="M21" s="1"/>
      <c r="N21" s="1"/>
      <c r="O21" s="1"/>
      <c r="P21" s="1"/>
      <c r="Q21" s="1"/>
      <c r="R21" s="1"/>
      <c r="S21" s="1"/>
      <c r="W21" s="53"/>
      <c r="X21" s="54"/>
      <c r="Y21" s="54"/>
    </row>
    <row r="22" spans="1:25" s="23" customFormat="1" x14ac:dyDescent="0.25"/>
    <row r="23" spans="1:25" s="23" customFormat="1" x14ac:dyDescent="0.25">
      <c r="A23" s="53"/>
      <c r="B23" s="53"/>
      <c r="C23" s="53"/>
      <c r="D23" s="53"/>
      <c r="E23" s="53"/>
      <c r="F23" s="53"/>
      <c r="G23" s="53"/>
      <c r="H23" s="53"/>
      <c r="I23" s="53"/>
      <c r="J23" s="53"/>
      <c r="K23" s="53"/>
      <c r="L23" s="53"/>
      <c r="M23" s="53"/>
      <c r="N23" s="53"/>
      <c r="O23" s="53"/>
      <c r="P23" s="53"/>
      <c r="Q23" s="53"/>
      <c r="R23" s="53"/>
      <c r="S23" s="53"/>
    </row>
    <row r="24" spans="1:25" s="23" customFormat="1" x14ac:dyDescent="0.25">
      <c r="A24" s="53"/>
      <c r="B24" s="54"/>
      <c r="C24" s="54"/>
      <c r="D24" s="54"/>
      <c r="E24" s="54"/>
      <c r="F24" s="54"/>
      <c r="G24" s="54"/>
      <c r="H24" s="54"/>
      <c r="I24" s="54"/>
      <c r="J24" s="54"/>
      <c r="K24" s="54"/>
      <c r="L24" s="54"/>
      <c r="M24" s="54"/>
      <c r="N24" s="54"/>
      <c r="O24" s="54"/>
      <c r="P24" s="54"/>
      <c r="Q24" s="54"/>
      <c r="R24" s="54"/>
      <c r="S24" s="54"/>
    </row>
    <row r="25" spans="1:25" s="23" customFormat="1" x14ac:dyDescent="0.25">
      <c r="A25" s="53"/>
      <c r="B25" s="54"/>
      <c r="C25" s="54"/>
      <c r="D25" s="54"/>
      <c r="E25" s="54"/>
      <c r="F25" s="54"/>
      <c r="G25" s="54"/>
      <c r="H25" s="54"/>
      <c r="I25" s="54"/>
      <c r="J25" s="54"/>
      <c r="K25" s="54"/>
      <c r="L25" s="54"/>
      <c r="M25" s="54"/>
      <c r="N25" s="54"/>
      <c r="O25" s="54"/>
      <c r="P25" s="54"/>
      <c r="Q25" s="54"/>
      <c r="R25" s="54"/>
      <c r="S25" s="54"/>
    </row>
    <row r="26" spans="1:25" s="23" customFormat="1" x14ac:dyDescent="0.25"/>
    <row r="27" spans="1:25" s="23" customFormat="1" x14ac:dyDescent="0.25"/>
  </sheetData>
  <mergeCells count="6">
    <mergeCell ref="V4:V7"/>
    <mergeCell ref="K2:M2"/>
    <mergeCell ref="N2:R2"/>
    <mergeCell ref="B2:D2"/>
    <mergeCell ref="E2:I2"/>
    <mergeCell ref="V2:V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31F7E-1B45-490E-A612-F884B78453F1}">
  <dimension ref="A4:AW35"/>
  <sheetViews>
    <sheetView zoomScale="62" zoomScaleNormal="62" workbookViewId="0">
      <selection activeCell="C9" sqref="C9:R9"/>
    </sheetView>
  </sheetViews>
  <sheetFormatPr defaultRowHeight="15" x14ac:dyDescent="0.25"/>
  <cols>
    <col min="1" max="1" width="13.85546875" style="35" customWidth="1"/>
    <col min="2" max="2" width="27.7109375" style="35" customWidth="1"/>
    <col min="3" max="3" width="13" style="35" customWidth="1"/>
    <col min="4" max="4" width="16.42578125" style="35" customWidth="1"/>
    <col min="5" max="5" width="13.5703125" style="35" customWidth="1"/>
    <col min="6" max="6" width="9.140625" style="35"/>
    <col min="7" max="7" width="21.85546875" style="35" customWidth="1"/>
    <col min="8" max="8" width="12.85546875" style="35" customWidth="1"/>
    <col min="9" max="10" width="29.7109375" style="35" customWidth="1"/>
    <col min="11" max="11" width="28.7109375" style="35" customWidth="1"/>
    <col min="12" max="12" width="14.140625" style="35" customWidth="1"/>
    <col min="13" max="13" width="9.140625" style="35"/>
    <col min="14" max="14" width="21.28515625" style="35" customWidth="1"/>
    <col min="15" max="15" width="27" style="35" customWidth="1"/>
    <col min="16" max="16" width="30" style="35" customWidth="1"/>
    <col min="17" max="17" width="35.85546875" style="35" customWidth="1"/>
    <col min="18" max="18" width="16.85546875" style="35" customWidth="1"/>
    <col min="19" max="16384" width="9.140625" style="35"/>
  </cols>
  <sheetData>
    <row r="4" spans="1:49" x14ac:dyDescent="0.25">
      <c r="AH4" s="41"/>
      <c r="AI4" s="42"/>
      <c r="AJ4" s="43"/>
      <c r="AK4" s="43"/>
      <c r="AL4" s="43"/>
      <c r="AM4" s="43"/>
      <c r="AN4" s="43"/>
      <c r="AO4" s="43"/>
      <c r="AP4" s="43"/>
      <c r="AQ4" s="43"/>
      <c r="AR4" s="43"/>
      <c r="AS4" s="43"/>
      <c r="AT4" s="43"/>
      <c r="AU4" s="43"/>
      <c r="AV4" s="43"/>
      <c r="AW4" s="44"/>
    </row>
    <row r="5" spans="1:49" x14ac:dyDescent="0.25">
      <c r="AH5" s="45"/>
      <c r="AI5" s="45"/>
      <c r="AJ5" s="45"/>
      <c r="AK5" s="45"/>
      <c r="AL5" s="45"/>
      <c r="AM5" s="45"/>
      <c r="AN5" s="45"/>
      <c r="AO5" s="45"/>
      <c r="AP5" s="45"/>
      <c r="AQ5" s="45"/>
      <c r="AR5" s="45"/>
      <c r="AS5" s="45"/>
      <c r="AT5" s="45"/>
      <c r="AU5" s="46"/>
      <c r="AV5" s="46"/>
      <c r="AW5" s="46"/>
    </row>
    <row r="6" spans="1:49" x14ac:dyDescent="0.25">
      <c r="AH6" s="45"/>
      <c r="AI6" s="45"/>
      <c r="AJ6" s="45"/>
      <c r="AK6" s="45"/>
      <c r="AL6" s="45"/>
      <c r="AM6" s="45"/>
      <c r="AN6" s="45"/>
      <c r="AO6" s="45"/>
      <c r="AP6" s="45"/>
      <c r="AQ6" s="45"/>
      <c r="AR6" s="45"/>
      <c r="AS6" s="45"/>
      <c r="AT6" s="45"/>
      <c r="AU6" s="46"/>
      <c r="AV6" s="46"/>
      <c r="AW6" s="46"/>
    </row>
    <row r="7" spans="1:49" x14ac:dyDescent="0.25">
      <c r="AH7" s="45"/>
      <c r="AI7" s="45"/>
      <c r="AJ7" s="45"/>
      <c r="AK7" s="45"/>
      <c r="AL7" s="45"/>
      <c r="AM7" s="45"/>
      <c r="AN7" s="45"/>
      <c r="AO7" s="45"/>
      <c r="AP7" s="45"/>
      <c r="AQ7" s="45"/>
      <c r="AR7" s="45"/>
      <c r="AS7" s="45"/>
      <c r="AT7" s="45"/>
      <c r="AU7" s="46"/>
      <c r="AV7" s="46"/>
      <c r="AW7" s="46"/>
    </row>
    <row r="8" spans="1:49" x14ac:dyDescent="0.25">
      <c r="AH8" s="45"/>
      <c r="AI8" s="45"/>
      <c r="AJ8" s="45"/>
      <c r="AK8" s="45"/>
      <c r="AL8" s="45"/>
      <c r="AM8" s="45"/>
      <c r="AN8" s="45"/>
      <c r="AO8" s="45"/>
      <c r="AP8" s="45"/>
      <c r="AQ8" s="45"/>
      <c r="AR8" s="45"/>
      <c r="AS8" s="45"/>
      <c r="AT8" s="45"/>
      <c r="AU8" s="46"/>
      <c r="AV8" s="46"/>
      <c r="AW8" s="46"/>
    </row>
    <row r="9" spans="1:49" ht="60" x14ac:dyDescent="0.25">
      <c r="A9" s="47" t="s">
        <v>134</v>
      </c>
      <c r="B9" s="47" t="s">
        <v>135</v>
      </c>
      <c r="C9" s="48" t="s">
        <v>155</v>
      </c>
      <c r="D9" s="48" t="s">
        <v>162</v>
      </c>
      <c r="E9" s="48" t="s">
        <v>156</v>
      </c>
      <c r="F9" s="48" t="s">
        <v>157</v>
      </c>
      <c r="G9" s="48" t="s">
        <v>158</v>
      </c>
      <c r="H9" s="48" t="s">
        <v>136</v>
      </c>
      <c r="I9" s="48" t="s">
        <v>137</v>
      </c>
      <c r="J9" s="48" t="s">
        <v>138</v>
      </c>
      <c r="K9" s="48" t="s">
        <v>139</v>
      </c>
      <c r="L9" s="48" t="s">
        <v>159</v>
      </c>
      <c r="M9" s="49" t="s">
        <v>160</v>
      </c>
      <c r="N9" s="50" t="s">
        <v>140</v>
      </c>
      <c r="O9" s="50" t="s">
        <v>141</v>
      </c>
      <c r="P9" s="50" t="s">
        <v>142</v>
      </c>
      <c r="Q9" s="50" t="s">
        <v>143</v>
      </c>
      <c r="R9" s="50" t="s">
        <v>161</v>
      </c>
      <c r="AH9" s="45"/>
      <c r="AI9" s="45"/>
      <c r="AJ9" s="45"/>
      <c r="AK9" s="45"/>
      <c r="AL9" s="45"/>
      <c r="AM9" s="45"/>
      <c r="AN9" s="45"/>
      <c r="AO9" s="45"/>
      <c r="AP9" s="45"/>
      <c r="AQ9" s="45"/>
      <c r="AR9" s="45"/>
      <c r="AS9" s="45"/>
      <c r="AT9" s="45"/>
      <c r="AU9" s="46"/>
      <c r="AV9" s="46"/>
      <c r="AW9" s="46"/>
    </row>
    <row r="10" spans="1:49" s="51" customFormat="1" x14ac:dyDescent="0.25">
      <c r="A10" s="51" t="s">
        <v>54</v>
      </c>
      <c r="B10" s="51" t="s">
        <v>63</v>
      </c>
      <c r="C10" s="35">
        <v>-106707.54983400009</v>
      </c>
      <c r="D10" s="35">
        <v>-289543.85054100043</v>
      </c>
      <c r="E10" s="51">
        <v>187410.95557200059</v>
      </c>
      <c r="F10" s="51">
        <v>379447.93913850258</v>
      </c>
      <c r="G10" s="51">
        <v>944182.52158500021</v>
      </c>
      <c r="H10" s="51">
        <v>1907292.8166705039</v>
      </c>
      <c r="I10" s="51">
        <v>20.775593391408201</v>
      </c>
      <c r="J10" s="51">
        <v>9.8260190534958074</v>
      </c>
      <c r="K10" s="51">
        <v>29.720601354754194</v>
      </c>
      <c r="L10" s="51">
        <v>0.69903004799345614</v>
      </c>
      <c r="M10" s="51">
        <v>2.1143449120441975</v>
      </c>
      <c r="N10" s="51">
        <v>6683.1771194999938</v>
      </c>
      <c r="O10" s="51">
        <v>26210.748586499987</v>
      </c>
      <c r="P10" s="51">
        <v>0.3504012106104708</v>
      </c>
      <c r="Q10" s="51">
        <v>1.3742383108355223</v>
      </c>
      <c r="R10" s="51">
        <v>0.2549784908830191</v>
      </c>
      <c r="S10" s="35"/>
      <c r="T10" s="35"/>
    </row>
    <row r="11" spans="1:49" x14ac:dyDescent="0.25">
      <c r="A11" s="35" t="s">
        <v>144</v>
      </c>
      <c r="B11" s="35" t="s">
        <v>145</v>
      </c>
      <c r="C11" s="35">
        <v>-63732.259048500018</v>
      </c>
      <c r="D11" s="35">
        <v>-102894.59613149999</v>
      </c>
      <c r="E11" s="35">
        <v>38454.010600499983</v>
      </c>
      <c r="F11" s="35">
        <v>138050.49629700021</v>
      </c>
      <c r="G11" s="35">
        <v>292081.14939150016</v>
      </c>
      <c r="H11" s="35">
        <v>635212.51146900037</v>
      </c>
      <c r="I11" s="35">
        <v>26.231670845817671</v>
      </c>
      <c r="J11" s="35">
        <v>6.0537237390949308</v>
      </c>
      <c r="K11" s="35">
        <v>27.786686142140631</v>
      </c>
      <c r="L11" s="35">
        <v>0.94403739660179697</v>
      </c>
      <c r="M11" s="35">
        <v>4.3331463370906107</v>
      </c>
      <c r="N11" s="35">
        <v>3820.2927209999989</v>
      </c>
      <c r="O11" s="35">
        <v>7550.7380640000001</v>
      </c>
      <c r="P11" s="35">
        <v>0.60141962760858447</v>
      </c>
      <c r="Q11" s="35">
        <v>1.1886947954690106</v>
      </c>
      <c r="R11" s="35">
        <v>0.50594957587181899</v>
      </c>
    </row>
    <row r="12" spans="1:49" x14ac:dyDescent="0.25">
      <c r="A12" s="35" t="s">
        <v>144</v>
      </c>
      <c r="B12" s="35" t="s">
        <v>64</v>
      </c>
      <c r="C12" s="35">
        <v>-42975.290785499987</v>
      </c>
      <c r="D12" s="35">
        <v>-186649.25440950022</v>
      </c>
      <c r="E12" s="35">
        <v>148956.94497150058</v>
      </c>
      <c r="F12" s="35">
        <v>241397.44284150092</v>
      </c>
      <c r="G12" s="35">
        <v>652101.37219349924</v>
      </c>
      <c r="H12" s="35">
        <v>1272080.3052015014</v>
      </c>
      <c r="I12" s="35">
        <v>18.051104498361603</v>
      </c>
      <c r="J12" s="35">
        <v>11.709712379196482</v>
      </c>
      <c r="K12" s="35">
        <v>30.686300716774969</v>
      </c>
      <c r="L12" s="35">
        <v>0.58824635347765419</v>
      </c>
      <c r="M12" s="35">
        <v>1.5415497762721537</v>
      </c>
      <c r="N12" s="35">
        <v>2862.8843984999985</v>
      </c>
      <c r="O12" s="35">
        <v>18660.010522500004</v>
      </c>
      <c r="P12" s="35">
        <v>0.22505531976194765</v>
      </c>
      <c r="Q12" s="35">
        <v>1.4668893501612859</v>
      </c>
      <c r="R12" s="35">
        <v>0.15342351468923174</v>
      </c>
    </row>
    <row r="13" spans="1:49" x14ac:dyDescent="0.25">
      <c r="A13" s="35" t="s">
        <v>146</v>
      </c>
      <c r="B13" s="35" t="s">
        <v>2</v>
      </c>
      <c r="C13" s="35">
        <v>-42102.83716200004</v>
      </c>
      <c r="D13" s="35">
        <v>-61225.873033500124</v>
      </c>
      <c r="E13" s="35">
        <v>24990.025176000046</v>
      </c>
      <c r="F13" s="35">
        <v>42223.374981000183</v>
      </c>
      <c r="G13" s="35">
        <v>178790.94475200007</v>
      </c>
      <c r="H13" s="35">
        <v>349333.0551045005</v>
      </c>
      <c r="I13" s="35">
        <v>29.578852812709098</v>
      </c>
      <c r="J13" s="35">
        <v>7.1536388586314743</v>
      </c>
      <c r="K13" s="35">
        <v>19.240492468396333</v>
      </c>
      <c r="L13" s="35">
        <v>1.537323062873476</v>
      </c>
      <c r="M13" s="35">
        <v>4.1347981631781279</v>
      </c>
      <c r="N13" s="35">
        <v>1995.3234539999989</v>
      </c>
      <c r="O13" s="35">
        <v>5033.232324000006</v>
      </c>
      <c r="P13" s="35">
        <v>0.57118083297416899</v>
      </c>
      <c r="Q13" s="35">
        <v>1.4408119273151379</v>
      </c>
      <c r="R13" s="35">
        <v>0.39642983386355529</v>
      </c>
      <c r="AH13" s="46"/>
      <c r="AI13" s="46"/>
      <c r="AJ13" s="46"/>
      <c r="AK13" s="46"/>
      <c r="AL13" s="46"/>
      <c r="AM13" s="46"/>
      <c r="AN13" s="46"/>
      <c r="AO13" s="46"/>
      <c r="AP13" s="46"/>
      <c r="AQ13" s="46"/>
      <c r="AR13" s="46"/>
      <c r="AS13" s="46"/>
      <c r="AT13" s="46"/>
      <c r="AU13" s="46"/>
      <c r="AV13" s="46"/>
    </row>
    <row r="14" spans="1:49" x14ac:dyDescent="0.25">
      <c r="A14" s="35" t="s">
        <v>146</v>
      </c>
      <c r="B14" s="35" t="s">
        <v>4</v>
      </c>
      <c r="C14" s="35">
        <v>-37691.419860000053</v>
      </c>
      <c r="D14" s="35">
        <v>-87574.061421000253</v>
      </c>
      <c r="E14" s="35">
        <v>73843.424991000444</v>
      </c>
      <c r="F14" s="35">
        <v>117362.69272350139</v>
      </c>
      <c r="G14" s="35">
        <v>332192.88859499939</v>
      </c>
      <c r="H14" s="35">
        <v>648664.48759050155</v>
      </c>
      <c r="I14" s="35">
        <v>19.311290147284854</v>
      </c>
      <c r="J14" s="35">
        <v>11.383916709437223</v>
      </c>
      <c r="K14" s="35">
        <v>29.476890036750284</v>
      </c>
      <c r="L14" s="35">
        <v>0.65513322888569736</v>
      </c>
      <c r="M14" s="35">
        <v>1.6963660785813612</v>
      </c>
      <c r="N14" s="35">
        <v>2430.7718849999974</v>
      </c>
      <c r="O14" s="35">
        <v>9516.4830494999824</v>
      </c>
      <c r="P14" s="35">
        <v>0.3747348485238074</v>
      </c>
      <c r="Q14" s="35">
        <v>1.4670886462197832</v>
      </c>
      <c r="R14" s="35">
        <v>0.25542754317496691</v>
      </c>
      <c r="AH14" s="46"/>
      <c r="AI14" s="46"/>
      <c r="AJ14" s="46"/>
      <c r="AK14" s="46"/>
      <c r="AL14" s="46"/>
      <c r="AM14" s="46"/>
      <c r="AN14" s="46"/>
      <c r="AO14" s="46"/>
      <c r="AP14" s="46"/>
      <c r="AQ14" s="46"/>
      <c r="AR14" s="46"/>
      <c r="AS14" s="46"/>
      <c r="AT14" s="46"/>
      <c r="AU14" s="46"/>
    </row>
    <row r="15" spans="1:49" x14ac:dyDescent="0.25">
      <c r="A15" s="35" t="s">
        <v>146</v>
      </c>
      <c r="B15" s="35" t="s">
        <v>25</v>
      </c>
      <c r="C15" s="35">
        <v>-79794.257022000078</v>
      </c>
      <c r="D15" s="35">
        <v>-148799.93445450036</v>
      </c>
      <c r="E15" s="35">
        <v>98833.450167000483</v>
      </c>
      <c r="F15" s="35">
        <v>159586.06770450156</v>
      </c>
      <c r="G15" s="35">
        <v>510983.83334699948</v>
      </c>
      <c r="H15" s="35">
        <v>997997.54269500205</v>
      </c>
      <c r="I15" s="35">
        <v>22.905286004933689</v>
      </c>
      <c r="J15" s="35">
        <v>9.9031757032296586</v>
      </c>
      <c r="K15" s="35">
        <v>25.893803022166118</v>
      </c>
      <c r="L15" s="35">
        <v>0.88458562789428263</v>
      </c>
      <c r="M15" s="35">
        <v>2.3129233178669883</v>
      </c>
      <c r="N15" s="35">
        <v>4426.0953389999959</v>
      </c>
      <c r="O15" s="35">
        <v>14549.715373499988</v>
      </c>
      <c r="P15" s="35">
        <v>0.44349761894680884</v>
      </c>
      <c r="Q15" s="35">
        <v>1.4578909016358697</v>
      </c>
      <c r="R15" s="35">
        <v>0.30420494321568864</v>
      </c>
      <c r="AH15" s="46"/>
      <c r="AI15" s="46"/>
      <c r="AJ15" s="46"/>
      <c r="AK15" s="46"/>
      <c r="AL15" s="46"/>
      <c r="AM15" s="46"/>
      <c r="AN15" s="46"/>
      <c r="AO15" s="46"/>
      <c r="AP15" s="46"/>
      <c r="AQ15" s="46"/>
      <c r="AR15" s="46"/>
      <c r="AS15" s="46"/>
      <c r="AT15" s="46"/>
      <c r="AU15" s="46"/>
    </row>
    <row r="16" spans="1:49" x14ac:dyDescent="0.25">
      <c r="A16" s="35" t="s">
        <v>146</v>
      </c>
      <c r="B16" s="35" t="s">
        <v>6</v>
      </c>
      <c r="C16" s="35">
        <v>-10652.696549999997</v>
      </c>
      <c r="D16" s="35">
        <v>-37463.243103000066</v>
      </c>
      <c r="E16" s="35">
        <v>31387.647757500032</v>
      </c>
      <c r="F16" s="35">
        <v>44070.361303500285</v>
      </c>
      <c r="G16" s="35">
        <v>130113.68138100023</v>
      </c>
      <c r="H16" s="35">
        <v>253687.63009500061</v>
      </c>
      <c r="I16" s="35">
        <v>18.966608515748941</v>
      </c>
      <c r="J16" s="35">
        <v>12.372557442294694</v>
      </c>
      <c r="K16" s="35">
        <v>29.744457399339062</v>
      </c>
      <c r="L16" s="35">
        <v>0.63765185765904708</v>
      </c>
      <c r="M16" s="35">
        <v>1.5329578063556175</v>
      </c>
      <c r="N16" s="35">
        <v>763.25792399999943</v>
      </c>
      <c r="O16" s="35">
        <v>2659.6158255</v>
      </c>
      <c r="P16" s="35">
        <v>0.30086525058954416</v>
      </c>
      <c r="Q16" s="35">
        <v>1.0483821479604782</v>
      </c>
      <c r="R16" s="35">
        <v>0.28698051676561565</v>
      </c>
      <c r="AH16" s="46"/>
      <c r="AI16" s="42"/>
      <c r="AJ16" s="43"/>
      <c r="AK16" s="43"/>
      <c r="AL16" s="43"/>
      <c r="AM16" s="43"/>
      <c r="AN16" s="43"/>
      <c r="AO16" s="43"/>
      <c r="AP16" s="43"/>
      <c r="AQ16" s="43"/>
      <c r="AR16" s="46"/>
      <c r="AS16" s="46"/>
      <c r="AT16" s="46"/>
      <c r="AU16" s="46"/>
    </row>
    <row r="17" spans="1:47" x14ac:dyDescent="0.25">
      <c r="A17" s="35" t="s">
        <v>146</v>
      </c>
      <c r="B17" s="35" t="s">
        <v>7</v>
      </c>
      <c r="C17" s="35">
        <v>-4667.1709769999979</v>
      </c>
      <c r="D17" s="35">
        <v>-46978.169391000025</v>
      </c>
      <c r="E17" s="35">
        <v>25635.636409500061</v>
      </c>
      <c r="F17" s="35">
        <v>60919.191018000427</v>
      </c>
      <c r="G17" s="35">
        <v>136214.40730500026</v>
      </c>
      <c r="H17" s="35">
        <v>274414.57510050078</v>
      </c>
      <c r="I17" s="35">
        <v>18.820188522816466</v>
      </c>
      <c r="J17" s="35">
        <v>9.3419368851349596</v>
      </c>
      <c r="K17" s="35">
        <v>31.541629082857899</v>
      </c>
      <c r="L17" s="35">
        <v>0.59667775793624989</v>
      </c>
      <c r="M17" s="35">
        <v>2.0145917012952048</v>
      </c>
      <c r="N17" s="35">
        <v>560.87892899999963</v>
      </c>
      <c r="O17" s="35">
        <v>3659.7238920000004</v>
      </c>
      <c r="P17" s="35">
        <v>0.20439108556627689</v>
      </c>
      <c r="Q17" s="35">
        <v>1.3336477811572778</v>
      </c>
      <c r="R17" s="35">
        <v>0.15325717063684968</v>
      </c>
      <c r="AH17" s="46"/>
      <c r="AI17" s="45"/>
      <c r="AJ17" s="45"/>
      <c r="AK17" s="45"/>
      <c r="AL17" s="45"/>
      <c r="AM17" s="45"/>
      <c r="AN17" s="45"/>
      <c r="AO17" s="45"/>
      <c r="AP17" s="45"/>
      <c r="AQ17" s="45"/>
      <c r="AR17" s="46"/>
      <c r="AS17" s="46"/>
      <c r="AT17" s="46"/>
      <c r="AU17" s="46"/>
    </row>
    <row r="18" spans="1:47" x14ac:dyDescent="0.25">
      <c r="A18" s="35" t="s">
        <v>146</v>
      </c>
      <c r="B18" s="35" t="s">
        <v>9</v>
      </c>
      <c r="C18" s="35">
        <v>-3610.5747075000008</v>
      </c>
      <c r="D18" s="35">
        <v>-28058.846881500027</v>
      </c>
      <c r="E18" s="35">
        <v>21841.363845000036</v>
      </c>
      <c r="F18" s="35">
        <v>76709.645307000304</v>
      </c>
      <c r="G18" s="35">
        <v>105930.05866200018</v>
      </c>
      <c r="H18" s="35">
        <v>236150.48940300057</v>
      </c>
      <c r="I18" s="35">
        <v>13.410694878956974</v>
      </c>
      <c r="J18" s="35">
        <v>9.2489174594624046</v>
      </c>
      <c r="K18" s="35">
        <v>41.732290879913855</v>
      </c>
      <c r="L18" s="35">
        <v>0.32135055603697205</v>
      </c>
      <c r="M18" s="35">
        <v>1.4499745443437519</v>
      </c>
      <c r="N18" s="35">
        <v>426.3302564999999</v>
      </c>
      <c r="O18" s="35">
        <v>3230.5025070000011</v>
      </c>
      <c r="P18" s="35">
        <v>0.18053329365430607</v>
      </c>
      <c r="Q18" s="35">
        <v>1.3679846758593901</v>
      </c>
      <c r="R18" s="35">
        <v>0.13197026022304828</v>
      </c>
      <c r="AH18" s="46"/>
      <c r="AI18" s="45"/>
      <c r="AJ18" s="45"/>
      <c r="AK18" s="45"/>
      <c r="AL18" s="45"/>
      <c r="AM18" s="45"/>
      <c r="AN18" s="45"/>
      <c r="AO18" s="45"/>
      <c r="AP18" s="45"/>
      <c r="AQ18" s="45"/>
      <c r="AR18" s="46"/>
      <c r="AS18" s="46"/>
      <c r="AT18" s="46"/>
      <c r="AU18" s="46"/>
    </row>
    <row r="19" spans="1:47" x14ac:dyDescent="0.25">
      <c r="A19" s="35" t="s">
        <v>146</v>
      </c>
      <c r="B19" s="35" t="s">
        <v>11</v>
      </c>
      <c r="C19" s="35">
        <v>-3165.7857075000002</v>
      </c>
      <c r="D19" s="35">
        <v>-18756.752130000001</v>
      </c>
      <c r="E19" s="35">
        <v>7809.160472999989</v>
      </c>
      <c r="F19" s="35">
        <v>34012.125252000042</v>
      </c>
      <c r="G19" s="35">
        <v>48521.809615500002</v>
      </c>
      <c r="H19" s="35">
        <v>112265.63317800005</v>
      </c>
      <c r="I19" s="35">
        <v>19.527380924081417</v>
      </c>
      <c r="J19" s="35">
        <v>6.9559670684067347</v>
      </c>
      <c r="K19" s="35">
        <v>37.252081996180706</v>
      </c>
      <c r="L19" s="35">
        <v>0.52419569263493715</v>
      </c>
      <c r="M19" s="35">
        <v>2.8072848436521087</v>
      </c>
      <c r="N19" s="35">
        <v>358.72232849999995</v>
      </c>
      <c r="O19" s="35">
        <v>1335.4789725000001</v>
      </c>
      <c r="P19" s="35">
        <v>0.31952995618101265</v>
      </c>
      <c r="Q19" s="35">
        <v>1.189570605621191</v>
      </c>
      <c r="R19" s="35">
        <v>0.26860949208992507</v>
      </c>
      <c r="AH19" s="46"/>
      <c r="AI19" s="45"/>
      <c r="AJ19" s="45"/>
      <c r="AK19" s="45"/>
      <c r="AL19" s="45"/>
      <c r="AM19" s="45"/>
      <c r="AN19" s="45"/>
      <c r="AO19" s="45"/>
      <c r="AP19" s="45"/>
      <c r="AQ19" s="45"/>
      <c r="AR19" s="46"/>
      <c r="AS19" s="46"/>
      <c r="AT19" s="46"/>
      <c r="AU19" s="46"/>
    </row>
    <row r="20" spans="1:47" x14ac:dyDescent="0.25">
      <c r="A20" s="35" t="s">
        <v>146</v>
      </c>
      <c r="B20" s="35" t="s">
        <v>147</v>
      </c>
      <c r="C20" s="35">
        <v>-22096.227941999994</v>
      </c>
      <c r="D20" s="35">
        <v>-131257.01150550012</v>
      </c>
      <c r="E20" s="35">
        <v>86673.808485000118</v>
      </c>
      <c r="F20" s="35">
        <v>215711.32288050104</v>
      </c>
      <c r="G20" s="35">
        <v>420779.95696350065</v>
      </c>
      <c r="H20" s="35">
        <v>876518.32777650212</v>
      </c>
      <c r="I20" s="35">
        <v>17.495725370228961</v>
      </c>
      <c r="J20" s="35">
        <v>9.8884194133018202</v>
      </c>
      <c r="K20" s="35">
        <v>34.498437942829241</v>
      </c>
      <c r="L20" s="35">
        <v>0.50714543653318012</v>
      </c>
      <c r="M20" s="35">
        <v>1.7693146537346358</v>
      </c>
      <c r="N20" s="35">
        <v>2109.1894379999985</v>
      </c>
      <c r="O20" s="35">
        <v>10885.321197000001</v>
      </c>
      <c r="P20" s="35">
        <v>0.24063266804134728</v>
      </c>
      <c r="Q20" s="35">
        <v>1.2418817555832764</v>
      </c>
      <c r="R20" s="35">
        <v>0.19376455685857868</v>
      </c>
      <c r="AH20" s="46"/>
      <c r="AI20" s="45"/>
      <c r="AJ20" s="45"/>
      <c r="AK20" s="45"/>
      <c r="AL20" s="45"/>
      <c r="AM20" s="45"/>
      <c r="AN20" s="45"/>
      <c r="AO20" s="45"/>
      <c r="AP20" s="45"/>
      <c r="AQ20" s="45"/>
      <c r="AR20" s="46"/>
      <c r="AS20" s="46"/>
      <c r="AT20" s="46"/>
      <c r="AU20" s="46"/>
    </row>
    <row r="21" spans="1:47" x14ac:dyDescent="0.25">
      <c r="A21" s="35" t="s">
        <v>146</v>
      </c>
      <c r="B21" s="35" t="s">
        <v>148</v>
      </c>
      <c r="C21" s="35">
        <v>-4817.0648699999983</v>
      </c>
      <c r="D21" s="35">
        <v>-9486.9045809999971</v>
      </c>
      <c r="E21" s="35">
        <v>1903.6969199999994</v>
      </c>
      <c r="F21" s="35">
        <v>4150.5485535000016</v>
      </c>
      <c r="G21" s="35">
        <v>12418.7312745</v>
      </c>
      <c r="H21" s="35">
        <v>32776.946198999991</v>
      </c>
      <c r="I21" s="35">
        <v>43.640335997611643</v>
      </c>
      <c r="J21" s="35">
        <v>5.8080362595160873</v>
      </c>
      <c r="K21" s="35">
        <v>18.471048024860576</v>
      </c>
      <c r="L21" s="35">
        <v>2.3626345369724118</v>
      </c>
      <c r="M21" s="35">
        <v>7.5137850467289722</v>
      </c>
      <c r="N21" s="35">
        <v>147.89234249999998</v>
      </c>
      <c r="O21" s="35">
        <v>775.71201600000006</v>
      </c>
      <c r="P21" s="35">
        <v>0.45120842436661196</v>
      </c>
      <c r="Q21" s="35">
        <v>2.3666390739710419</v>
      </c>
      <c r="R21" s="35">
        <v>0.1906536697247706</v>
      </c>
      <c r="AH21" s="46"/>
      <c r="AI21" s="45"/>
      <c r="AJ21" s="45"/>
      <c r="AK21" s="45"/>
      <c r="AL21" s="45"/>
      <c r="AM21" s="45"/>
      <c r="AN21" s="45"/>
      <c r="AO21" s="45"/>
      <c r="AP21" s="45"/>
      <c r="AQ21" s="45"/>
      <c r="AR21" s="46"/>
      <c r="AS21" s="46"/>
      <c r="AT21" s="46"/>
      <c r="AU21" s="46"/>
    </row>
    <row r="22" spans="1:47" x14ac:dyDescent="0.25">
      <c r="A22" s="35" t="s">
        <v>149</v>
      </c>
      <c r="B22" s="35" t="s">
        <v>13</v>
      </c>
      <c r="C22" s="35">
        <v>-1987.9844354999996</v>
      </c>
      <c r="D22" s="35">
        <v>-18705.823789500002</v>
      </c>
      <c r="E22" s="35">
        <v>6137.8658054999969</v>
      </c>
      <c r="F22" s="35">
        <v>12878.198311499997</v>
      </c>
      <c r="G22" s="35">
        <v>44726.869867500005</v>
      </c>
      <c r="H22" s="35">
        <v>84436.742209500007</v>
      </c>
      <c r="I22" s="35">
        <v>24.508060926433679</v>
      </c>
      <c r="J22" s="35">
        <v>7.2691883235748804</v>
      </c>
      <c r="K22" s="35">
        <v>22.521077459168588</v>
      </c>
      <c r="L22" s="35">
        <v>1.0882277267092373</v>
      </c>
      <c r="M22" s="35">
        <v>3.3714989673538915</v>
      </c>
      <c r="N22" s="35">
        <v>218.61379349999999</v>
      </c>
      <c r="O22" s="35">
        <v>138.774168</v>
      </c>
      <c r="P22" s="35">
        <v>0.25890837066828909</v>
      </c>
      <c r="Q22" s="35">
        <v>0.16435282125840531</v>
      </c>
      <c r="R22" s="35">
        <v>1.5753205128205126</v>
      </c>
    </row>
    <row r="23" spans="1:47" x14ac:dyDescent="0.25">
      <c r="A23" s="35" t="s">
        <v>149</v>
      </c>
      <c r="B23" s="35" t="s">
        <v>21</v>
      </c>
      <c r="C23" s="35">
        <v>-1.5567615000000001</v>
      </c>
      <c r="D23" s="35">
        <v>-88.068222000000006</v>
      </c>
      <c r="E23" s="35">
        <v>0</v>
      </c>
      <c r="F23" s="35">
        <v>254.19691349999999</v>
      </c>
      <c r="G23" s="35">
        <v>24.685789499999998</v>
      </c>
      <c r="H23" s="35">
        <v>368.50768649999998</v>
      </c>
      <c r="I23" s="35">
        <v>24.321062160531081</v>
      </c>
      <c r="J23" s="35">
        <v>0</v>
      </c>
      <c r="K23" s="35">
        <v>68.980084490042245</v>
      </c>
      <c r="L23" s="35">
        <v>0.35258092738407698</v>
      </c>
      <c r="M23" s="35">
        <v>0</v>
      </c>
      <c r="N23" s="35">
        <v>0.22239449999999999</v>
      </c>
      <c r="O23" s="35">
        <v>0</v>
      </c>
      <c r="P23" s="35">
        <v>6.0350030175015092E-2</v>
      </c>
      <c r="Q23" s="35">
        <v>0</v>
      </c>
      <c r="R23" s="35">
        <v>0</v>
      </c>
    </row>
    <row r="24" spans="1:47" x14ac:dyDescent="0.25">
      <c r="A24" s="35" t="s">
        <v>149</v>
      </c>
      <c r="B24" s="35" t="s">
        <v>22</v>
      </c>
      <c r="C24" s="35">
        <v>-2539.5227955</v>
      </c>
      <c r="D24" s="35">
        <v>-3402.8582444999997</v>
      </c>
      <c r="E24" s="35">
        <v>3435.3278415</v>
      </c>
      <c r="F24" s="35">
        <v>4851.3136229999982</v>
      </c>
      <c r="G24" s="35">
        <v>6316.2261945</v>
      </c>
      <c r="H24" s="35">
        <v>20545.248698999996</v>
      </c>
      <c r="I24" s="35">
        <v>28.923383343075493</v>
      </c>
      <c r="J24" s="35">
        <v>16.72078976423979</v>
      </c>
      <c r="K24" s="35">
        <v>40.333614773440715</v>
      </c>
      <c r="L24" s="35">
        <v>0.71710367408282116</v>
      </c>
      <c r="M24" s="35">
        <v>1.7297857189098207</v>
      </c>
      <c r="N24" s="35">
        <v>279.54988650000001</v>
      </c>
      <c r="O24" s="35">
        <v>106.74936</v>
      </c>
      <c r="P24" s="35">
        <v>1.3606546729882449</v>
      </c>
      <c r="Q24" s="35">
        <v>0.51958173670195507</v>
      </c>
      <c r="R24" s="35">
        <v>2.6187500000000004</v>
      </c>
    </row>
    <row r="25" spans="1:47" x14ac:dyDescent="0.25">
      <c r="A25" s="35" t="s">
        <v>149</v>
      </c>
      <c r="B25" s="35" t="s">
        <v>10</v>
      </c>
      <c r="C25" s="35">
        <v>-3316.7915730000018</v>
      </c>
      <c r="D25" s="35">
        <v>-38352.82110300006</v>
      </c>
      <c r="E25" s="35">
        <v>10446.314453999999</v>
      </c>
      <c r="F25" s="35">
        <v>39866.660464500201</v>
      </c>
      <c r="G25" s="35">
        <v>61378.213266000108</v>
      </c>
      <c r="H25" s="35">
        <v>153360.80086050037</v>
      </c>
      <c r="I25" s="35">
        <v>27.170967054288834</v>
      </c>
      <c r="J25" s="35">
        <v>6.8115935724032557</v>
      </c>
      <c r="K25" s="35">
        <v>32.806932825204633</v>
      </c>
      <c r="L25" s="35">
        <v>0.82820808635344756</v>
      </c>
      <c r="M25" s="35">
        <v>3.988929575066003</v>
      </c>
      <c r="N25" s="35">
        <v>563.99245199999962</v>
      </c>
      <c r="O25" s="35">
        <v>2314.0147725000006</v>
      </c>
      <c r="P25" s="35">
        <v>0.36775528611970204</v>
      </c>
      <c r="Q25" s="35">
        <v>1.5088697760550092</v>
      </c>
      <c r="R25" s="35">
        <v>0.24372897645362784</v>
      </c>
    </row>
    <row r="26" spans="1:47" x14ac:dyDescent="0.25">
      <c r="A26" s="35" t="s">
        <v>149</v>
      </c>
      <c r="B26" s="35" t="s">
        <v>17</v>
      </c>
      <c r="C26" s="35">
        <v>-5469.3479385000001</v>
      </c>
      <c r="D26" s="35">
        <v>-6198.3571094999988</v>
      </c>
      <c r="E26" s="35">
        <v>4352.9275485000007</v>
      </c>
      <c r="F26" s="35">
        <v>17395.697790000013</v>
      </c>
      <c r="G26" s="35">
        <v>16930.67089049999</v>
      </c>
      <c r="H26" s="35">
        <v>50347.001277000003</v>
      </c>
      <c r="I26" s="35">
        <v>23.17457793326442</v>
      </c>
      <c r="J26" s="35">
        <v>8.6458526587333147</v>
      </c>
      <c r="K26" s="35">
        <v>43.19745920684143</v>
      </c>
      <c r="L26" s="35">
        <v>0.53648011616373326</v>
      </c>
      <c r="M26" s="35">
        <v>2.6804271189904454</v>
      </c>
      <c r="N26" s="35">
        <v>179.47236149999995</v>
      </c>
      <c r="O26" s="35">
        <v>177.02602199999995</v>
      </c>
      <c r="P26" s="35">
        <v>0.35647080649863494</v>
      </c>
      <c r="Q26" s="35">
        <v>0.35161184878923596</v>
      </c>
      <c r="R26" s="35">
        <v>1.0138190954773869</v>
      </c>
    </row>
    <row r="27" spans="1:47" x14ac:dyDescent="0.25">
      <c r="A27" s="35" t="s">
        <v>149</v>
      </c>
      <c r="B27" s="35" t="s">
        <v>8</v>
      </c>
      <c r="C27" s="35">
        <v>-3867.4403550000025</v>
      </c>
      <c r="D27" s="35">
        <v>-32176.925838000025</v>
      </c>
      <c r="E27" s="35">
        <v>31136.341972500002</v>
      </c>
      <c r="F27" s="35">
        <v>74005.328187000167</v>
      </c>
      <c r="G27" s="35">
        <v>246480.71392799958</v>
      </c>
      <c r="H27" s="35">
        <v>387666.75028049981</v>
      </c>
      <c r="I27" s="35">
        <v>9.2977708732873783</v>
      </c>
      <c r="J27" s="35">
        <v>8.031728785089518</v>
      </c>
      <c r="K27" s="35">
        <v>27.121663150998621</v>
      </c>
      <c r="L27" s="35">
        <v>0.34281713556880578</v>
      </c>
      <c r="M27" s="35">
        <v>1.1576300846398349</v>
      </c>
      <c r="N27" s="35">
        <v>335.37090599999993</v>
      </c>
      <c r="O27" s="35">
        <v>11463.102108000003</v>
      </c>
      <c r="P27" s="35">
        <v>8.6510103267133237E-2</v>
      </c>
      <c r="Q27" s="35">
        <v>2.956947455438407</v>
      </c>
      <c r="R27" s="35">
        <v>2.9256557504268185E-2</v>
      </c>
    </row>
    <row r="28" spans="1:47" x14ac:dyDescent="0.25">
      <c r="A28" s="35" t="s">
        <v>149</v>
      </c>
      <c r="B28" s="35" t="s">
        <v>12</v>
      </c>
      <c r="C28" s="35">
        <v>-1523.1799304999997</v>
      </c>
      <c r="D28" s="35">
        <v>-18841.929223500007</v>
      </c>
      <c r="E28" s="35">
        <v>7911.0171539999938</v>
      </c>
      <c r="F28" s="35">
        <v>24345.970704000061</v>
      </c>
      <c r="G28" s="35">
        <v>57674.010474000039</v>
      </c>
      <c r="H28" s="35">
        <v>110296.10748600011</v>
      </c>
      <c r="I28" s="35">
        <v>18.464032519538325</v>
      </c>
      <c r="J28" s="35">
        <v>7.172526151935271</v>
      </c>
      <c r="K28" s="35">
        <v>29.245808028261045</v>
      </c>
      <c r="L28" s="35">
        <v>0.63133945561346816</v>
      </c>
      <c r="M28" s="35">
        <v>2.5742718992466012</v>
      </c>
      <c r="N28" s="35">
        <v>281.10664799999995</v>
      </c>
      <c r="O28" s="35">
        <v>1941.9487739999995</v>
      </c>
      <c r="P28" s="35">
        <v>0.25486542944018292</v>
      </c>
      <c r="Q28" s="35">
        <v>1.7606684571769597</v>
      </c>
      <c r="R28" s="35">
        <v>0.14475492441594137</v>
      </c>
    </row>
    <row r="29" spans="1:47" x14ac:dyDescent="0.25">
      <c r="A29" s="35" t="s">
        <v>149</v>
      </c>
      <c r="B29" s="35" t="s">
        <v>19</v>
      </c>
      <c r="C29" s="35">
        <v>-4143.4319295000014</v>
      </c>
      <c r="D29" s="35">
        <v>-25622.515134000008</v>
      </c>
      <c r="E29" s="35">
        <v>17055.878993999992</v>
      </c>
      <c r="F29" s="35">
        <v>13863.183551999991</v>
      </c>
      <c r="G29" s="35">
        <v>36276.546051000034</v>
      </c>
      <c r="H29" s="35">
        <v>96961.555660500031</v>
      </c>
      <c r="I29" s="35">
        <v>30.698710288562328</v>
      </c>
      <c r="J29" s="35">
        <v>17.590352050166388</v>
      </c>
      <c r="K29" s="35">
        <v>31.887960476067029</v>
      </c>
      <c r="L29" s="35">
        <v>0.9627053543171169</v>
      </c>
      <c r="M29" s="35">
        <v>1.745201585563033</v>
      </c>
      <c r="N29" s="35">
        <v>436.33800899999989</v>
      </c>
      <c r="O29" s="35">
        <v>1152.0035099999998</v>
      </c>
      <c r="P29" s="35">
        <v>0.45001135349745042</v>
      </c>
      <c r="Q29" s="35">
        <v>1.1881033695804244</v>
      </c>
      <c r="R29" s="35">
        <v>0.37876447876447883</v>
      </c>
    </row>
    <row r="30" spans="1:47" x14ac:dyDescent="0.25">
      <c r="A30" s="35" t="s">
        <v>149</v>
      </c>
      <c r="B30" s="35" t="s">
        <v>15</v>
      </c>
      <c r="C30" s="35">
        <v>-26716.028890499987</v>
      </c>
      <c r="D30" s="35">
        <v>-62858.471058000156</v>
      </c>
      <c r="E30" s="35">
        <v>84362.462446500562</v>
      </c>
      <c r="F30" s="35">
        <v>73724.666328000501</v>
      </c>
      <c r="G30" s="35">
        <v>204603.16239449958</v>
      </c>
      <c r="H30" s="35">
        <v>452264.79111750086</v>
      </c>
      <c r="I30" s="35">
        <v>19.80576461129564</v>
      </c>
      <c r="J30" s="35">
        <v>18.653334087327337</v>
      </c>
      <c r="K30" s="35">
        <v>34.954551377719156</v>
      </c>
      <c r="L30" s="35">
        <v>0.56661475632384439</v>
      </c>
      <c r="M30" s="35">
        <v>1.0617814766289553</v>
      </c>
      <c r="N30" s="35">
        <v>1216.0531259999991</v>
      </c>
      <c r="O30" s="35">
        <v>1731.5635769999994</v>
      </c>
      <c r="P30" s="35">
        <v>0.26888078618617511</v>
      </c>
      <c r="Q30" s="35">
        <v>0.38286499657014639</v>
      </c>
      <c r="R30" s="35">
        <v>0.70228615463652677</v>
      </c>
    </row>
    <row r="31" spans="1:47" x14ac:dyDescent="0.25">
      <c r="A31" s="35" t="s">
        <v>149</v>
      </c>
      <c r="B31" s="35" t="s">
        <v>18</v>
      </c>
      <c r="C31" s="35">
        <v>-17371.901578500001</v>
      </c>
      <c r="D31" s="35">
        <v>-28205.627251500002</v>
      </c>
      <c r="E31" s="35">
        <v>4124.9731859999993</v>
      </c>
      <c r="F31" s="35">
        <v>48622.999113000129</v>
      </c>
      <c r="G31" s="35">
        <v>90172.963548000087</v>
      </c>
      <c r="H31" s="35">
        <v>188498.46467700021</v>
      </c>
      <c r="I31" s="35">
        <v>24.179257326100213</v>
      </c>
      <c r="J31" s="35">
        <v>2.1883325113911716</v>
      </c>
      <c r="K31" s="35">
        <v>27.983237099244246</v>
      </c>
      <c r="L31" s="35">
        <v>0.86406219696266773</v>
      </c>
      <c r="M31" s="35">
        <v>11.049169721802892</v>
      </c>
      <c r="N31" s="35">
        <v>953.62761599999988</v>
      </c>
      <c r="O31" s="35">
        <v>2302.0054694999994</v>
      </c>
      <c r="P31" s="35">
        <v>0.50590736515232604</v>
      </c>
      <c r="Q31" s="35">
        <v>1.2212330076240034</v>
      </c>
      <c r="R31" s="35">
        <v>0.41425949183653754</v>
      </c>
    </row>
    <row r="32" spans="1:47" x14ac:dyDescent="0.25">
      <c r="A32" s="35" t="s">
        <v>149</v>
      </c>
      <c r="B32" s="35" t="s">
        <v>14</v>
      </c>
      <c r="C32" s="35">
        <v>-465.69408299999992</v>
      </c>
      <c r="D32" s="35">
        <v>-7100.1668070000005</v>
      </c>
      <c r="E32" s="35">
        <v>4129.8658649999988</v>
      </c>
      <c r="F32" s="35">
        <v>3368.8318859999999</v>
      </c>
      <c r="G32" s="35">
        <v>10740.097588500001</v>
      </c>
      <c r="H32" s="35">
        <v>25804.6562295</v>
      </c>
      <c r="I32" s="35">
        <v>29.31975075626341</v>
      </c>
      <c r="J32" s="35">
        <v>16.004343666778702</v>
      </c>
      <c r="K32" s="35">
        <v>29.059475484999695</v>
      </c>
      <c r="L32" s="35">
        <v>1.0089566403701287</v>
      </c>
      <c r="M32" s="35">
        <v>1.8319870759289183</v>
      </c>
      <c r="N32" s="35">
        <v>93.405690000000007</v>
      </c>
      <c r="O32" s="35">
        <v>168.13024199999992</v>
      </c>
      <c r="P32" s="35">
        <v>0.36197223155880759</v>
      </c>
      <c r="Q32" s="35">
        <v>0.65155001680585323</v>
      </c>
      <c r="R32" s="35">
        <v>0.55555555555555591</v>
      </c>
    </row>
    <row r="33" spans="1:18" x14ac:dyDescent="0.25">
      <c r="A33" s="35" t="s">
        <v>149</v>
      </c>
      <c r="B33" s="35" t="s">
        <v>16</v>
      </c>
      <c r="C33" s="35">
        <v>-31505.294448000015</v>
      </c>
      <c r="D33" s="35">
        <v>-35501.723612999973</v>
      </c>
      <c r="E33" s="35">
        <v>9248.9424659999986</v>
      </c>
      <c r="F33" s="35">
        <v>39781.038582000088</v>
      </c>
      <c r="G33" s="35">
        <v>126362.99813850003</v>
      </c>
      <c r="H33" s="35">
        <v>242399.99724750011</v>
      </c>
      <c r="I33" s="35">
        <v>27.643159579982644</v>
      </c>
      <c r="J33" s="35">
        <v>3.8155703675839807</v>
      </c>
      <c r="K33" s="35">
        <v>20.226890100967498</v>
      </c>
      <c r="L33" s="35">
        <v>1.3666539661804169</v>
      </c>
      <c r="M33" s="35">
        <v>7.2448302394921598</v>
      </c>
      <c r="N33" s="35">
        <v>1686.6398879999995</v>
      </c>
      <c r="O33" s="35">
        <v>3812.9537025000009</v>
      </c>
      <c r="P33" s="35">
        <v>0.69580854255450864</v>
      </c>
      <c r="Q33" s="35">
        <v>1.5730007202132195</v>
      </c>
      <c r="R33" s="35">
        <v>0.44234470691163585</v>
      </c>
    </row>
    <row r="34" spans="1:18" x14ac:dyDescent="0.25">
      <c r="A34" s="35" t="s">
        <v>149</v>
      </c>
      <c r="B34" s="35" t="s">
        <v>0</v>
      </c>
      <c r="C34" s="35">
        <v>-5098.1715179999956</v>
      </c>
      <c r="D34" s="35">
        <v>-8613.1165904999943</v>
      </c>
      <c r="E34" s="35">
        <v>4833.0772740000039</v>
      </c>
      <c r="F34" s="35">
        <v>13207.786960499996</v>
      </c>
      <c r="G34" s="35">
        <v>26498.304675000007</v>
      </c>
      <c r="H34" s="35">
        <v>58250.457018000001</v>
      </c>
      <c r="I34" s="35">
        <v>23.538507353278035</v>
      </c>
      <c r="J34" s="35">
        <v>8.2970632702616101</v>
      </c>
      <c r="K34" s="35">
        <v>30.97119775201967</v>
      </c>
      <c r="L34" s="35">
        <v>0.76001282035477824</v>
      </c>
      <c r="M34" s="35">
        <v>2.8369685256764177</v>
      </c>
      <c r="N34" s="35">
        <v>154.34178299999991</v>
      </c>
      <c r="O34" s="35">
        <v>902.47688099999982</v>
      </c>
      <c r="P34" s="35">
        <v>0.26496235549243274</v>
      </c>
      <c r="Q34" s="35">
        <v>1.5493043783692977</v>
      </c>
      <c r="R34" s="35">
        <v>0.17102020699852136</v>
      </c>
    </row>
    <row r="35" spans="1:18" x14ac:dyDescent="0.25">
      <c r="A35" s="35" t="s">
        <v>149</v>
      </c>
      <c r="B35" s="35" t="s">
        <v>20</v>
      </c>
      <c r="C35" s="35">
        <v>-2701.2035970000002</v>
      </c>
      <c r="D35" s="35">
        <v>-3875.4465570000002</v>
      </c>
      <c r="E35" s="35">
        <v>235.9605645</v>
      </c>
      <c r="F35" s="35">
        <v>13282.066723500009</v>
      </c>
      <c r="G35" s="35">
        <v>15997.058779500003</v>
      </c>
      <c r="H35" s="35">
        <v>36091.736221500018</v>
      </c>
      <c r="I35" s="35">
        <v>18.222038733848052</v>
      </c>
      <c r="J35" s="35">
        <v>0.65378003167228393</v>
      </c>
      <c r="K35" s="35">
        <v>37.454632841817279</v>
      </c>
      <c r="L35" s="35">
        <v>0.48650960779152386</v>
      </c>
      <c r="M35" s="35">
        <v>27.871819038642794</v>
      </c>
      <c r="N35" s="35">
        <v>284.44256549999989</v>
      </c>
      <c r="O35" s="35">
        <v>0</v>
      </c>
      <c r="P35" s="35">
        <v>0.78810995335424217</v>
      </c>
      <c r="Q35" s="35">
        <v>0</v>
      </c>
      <c r="R35" s="35">
        <v>0</v>
      </c>
    </row>
  </sheetData>
  <pageMargins left="0.7" right="0.7" top="0.75" bottom="0.75" header="0.3" footer="0.3"/>
  <pageSetup orientation="portrait" r:id="rId1"/>
  <drawing r:id="rId2"/>
  <tableParts count="1">
    <tablePart r:id="rId3"/>
  </tableParts>
  <extLst>
    <ext xmlns:x15="http://schemas.microsoft.com/office/spreadsheetml/2010/11/main" uri="{3A4CF648-6AED-40f4-86FF-DC5316D8AED3}">
      <x14:slicerList xmlns:x14="http://schemas.microsoft.com/office/spreadsheetml/2009/9/main">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30D12-C2EC-4645-822C-6415D1F5D21F}">
  <dimension ref="A1:N45"/>
  <sheetViews>
    <sheetView zoomScale="71" zoomScaleNormal="71" workbookViewId="0">
      <selection activeCell="C1" sqref="C1:N2"/>
    </sheetView>
  </sheetViews>
  <sheetFormatPr defaultRowHeight="15" x14ac:dyDescent="0.25"/>
  <cols>
    <col min="2" max="2" width="13.140625" customWidth="1"/>
    <col min="3" max="3" width="16.7109375" customWidth="1"/>
    <col min="4" max="4" width="11" customWidth="1"/>
    <col min="5" max="5" width="16.28515625" customWidth="1"/>
    <col min="6" max="6" width="9.28515625" bestFit="1" customWidth="1"/>
    <col min="7" max="7" width="15.28515625" customWidth="1"/>
    <col min="8" max="8" width="9.28515625" bestFit="1" customWidth="1"/>
    <col min="9" max="9" width="17.140625" customWidth="1"/>
    <col min="10" max="10" width="9.28515625" bestFit="1" customWidth="1"/>
    <col min="11" max="11" width="14.7109375" customWidth="1"/>
    <col min="12" max="12" width="12.85546875" customWidth="1"/>
    <col min="13" max="13" width="14.42578125" customWidth="1"/>
    <col min="14" max="14" width="11.85546875" customWidth="1"/>
  </cols>
  <sheetData>
    <row r="1" spans="1:14" s="59" customFormat="1" ht="86.25" customHeight="1" x14ac:dyDescent="0.25">
      <c r="A1" s="37"/>
      <c r="B1" s="40"/>
      <c r="C1" s="61" t="s">
        <v>55</v>
      </c>
      <c r="D1" s="62"/>
      <c r="E1" s="37" t="s">
        <v>59</v>
      </c>
      <c r="F1" s="30"/>
      <c r="G1" s="37" t="s">
        <v>58</v>
      </c>
      <c r="H1" s="30"/>
      <c r="I1" s="37" t="s">
        <v>60</v>
      </c>
      <c r="J1" s="30"/>
      <c r="K1" s="37" t="s">
        <v>57</v>
      </c>
      <c r="L1" s="30"/>
      <c r="M1" s="67" t="s">
        <v>136</v>
      </c>
      <c r="N1" s="30" t="s">
        <v>151</v>
      </c>
    </row>
    <row r="2" spans="1:14" x14ac:dyDescent="0.25">
      <c r="A2" s="20"/>
      <c r="B2" s="36"/>
      <c r="C2" s="63" t="s">
        <v>24</v>
      </c>
      <c r="D2" s="64" t="s">
        <v>62</v>
      </c>
      <c r="E2" s="31" t="s">
        <v>24</v>
      </c>
      <c r="F2" s="32" t="s">
        <v>62</v>
      </c>
      <c r="G2" s="31" t="s">
        <v>24</v>
      </c>
      <c r="H2" s="32" t="s">
        <v>62</v>
      </c>
      <c r="I2" s="31" t="s">
        <v>24</v>
      </c>
      <c r="J2" s="32" t="s">
        <v>62</v>
      </c>
      <c r="K2" s="31" t="s">
        <v>24</v>
      </c>
      <c r="L2" s="32" t="s">
        <v>62</v>
      </c>
      <c r="M2" s="60" t="s">
        <v>24</v>
      </c>
      <c r="N2" s="32" t="s">
        <v>62</v>
      </c>
    </row>
    <row r="3" spans="1:14" x14ac:dyDescent="0.25">
      <c r="A3" s="20" t="s">
        <v>13</v>
      </c>
      <c r="B3" s="36" t="s">
        <v>3</v>
      </c>
      <c r="C3" s="63">
        <v>3767.9308460000016</v>
      </c>
      <c r="D3" s="64">
        <v>248</v>
      </c>
      <c r="E3" s="31">
        <v>1512.6176999999989</v>
      </c>
      <c r="F3" s="32">
        <v>108</v>
      </c>
      <c r="G3" s="31">
        <v>3703.1390660000006</v>
      </c>
      <c r="H3" s="32">
        <v>200</v>
      </c>
      <c r="I3" s="31">
        <v>3111.1640349999998</v>
      </c>
      <c r="J3" s="32">
        <v>192</v>
      </c>
      <c r="K3" s="31">
        <v>7133.1602650000004</v>
      </c>
      <c r="L3" s="32">
        <v>861</v>
      </c>
      <c r="M3" s="60">
        <v>19228.011912000002</v>
      </c>
      <c r="N3" s="32">
        <v>1609</v>
      </c>
    </row>
    <row r="4" spans="1:14" x14ac:dyDescent="0.25">
      <c r="A4" s="31"/>
      <c r="B4" s="36" t="s">
        <v>61</v>
      </c>
      <c r="C4" s="63">
        <v>3886.9426830000007</v>
      </c>
      <c r="D4" s="64">
        <v>86</v>
      </c>
      <c r="E4" s="31">
        <v>4384.8217760000016</v>
      </c>
      <c r="F4" s="32">
        <v>49</v>
      </c>
      <c r="G4" s="31">
        <v>7540.0822920000019</v>
      </c>
      <c r="H4" s="32">
        <v>69</v>
      </c>
      <c r="I4" s="31">
        <v>16843.898989000001</v>
      </c>
      <c r="J4" s="32">
        <v>100</v>
      </c>
      <c r="K4" s="31">
        <v>12773.040798999989</v>
      </c>
      <c r="L4" s="32">
        <v>194</v>
      </c>
      <c r="M4" s="60">
        <v>45428.786538999972</v>
      </c>
      <c r="N4" s="32">
        <v>498</v>
      </c>
    </row>
    <row r="5" spans="1:14" x14ac:dyDescent="0.25">
      <c r="A5" s="21" t="s">
        <v>65</v>
      </c>
      <c r="B5" s="36"/>
      <c r="C5" s="63">
        <v>7654.8735290000022</v>
      </c>
      <c r="D5" s="64">
        <v>334</v>
      </c>
      <c r="E5" s="31">
        <v>5897.4394760000014</v>
      </c>
      <c r="F5" s="32">
        <v>157</v>
      </c>
      <c r="G5" s="31">
        <v>11243.221357999995</v>
      </c>
      <c r="H5" s="32">
        <v>269</v>
      </c>
      <c r="I5" s="31">
        <v>19955.063024000003</v>
      </c>
      <c r="J5" s="32">
        <v>292</v>
      </c>
      <c r="K5" s="31">
        <v>19906.201063999993</v>
      </c>
      <c r="L5" s="32">
        <v>1055</v>
      </c>
      <c r="M5" s="60">
        <v>64656.798450999973</v>
      </c>
      <c r="N5" s="32">
        <v>2107</v>
      </c>
    </row>
    <row r="6" spans="1:14" x14ac:dyDescent="0.25">
      <c r="A6" s="20" t="s">
        <v>21</v>
      </c>
      <c r="B6" s="36" t="s">
        <v>3</v>
      </c>
      <c r="C6" s="63">
        <v>176.598612</v>
      </c>
      <c r="D6" s="64">
        <v>3</v>
      </c>
      <c r="E6" s="31"/>
      <c r="F6" s="32"/>
      <c r="G6" s="31"/>
      <c r="H6" s="32"/>
      <c r="I6" s="31"/>
      <c r="J6" s="32"/>
      <c r="K6" s="31">
        <v>16.939187999999998</v>
      </c>
      <c r="L6" s="32">
        <v>2</v>
      </c>
      <c r="M6" s="60">
        <v>193.5378</v>
      </c>
      <c r="N6" s="32">
        <v>5</v>
      </c>
    </row>
    <row r="7" spans="1:14" x14ac:dyDescent="0.25">
      <c r="A7" s="20"/>
      <c r="B7" s="36" t="s">
        <v>61</v>
      </c>
      <c r="C7" s="63"/>
      <c r="D7" s="64"/>
      <c r="E7" s="31"/>
      <c r="F7" s="32"/>
      <c r="G7" s="31">
        <v>14.883972</v>
      </c>
      <c r="H7" s="32">
        <v>1</v>
      </c>
      <c r="I7" s="31"/>
      <c r="J7" s="32"/>
      <c r="K7" s="31">
        <v>29.695080999999998</v>
      </c>
      <c r="L7" s="32">
        <v>1</v>
      </c>
      <c r="M7" s="60">
        <v>44.579053000000002</v>
      </c>
      <c r="N7" s="32">
        <v>2</v>
      </c>
    </row>
    <row r="8" spans="1:14" x14ac:dyDescent="0.25">
      <c r="A8" s="68" t="s">
        <v>66</v>
      </c>
      <c r="B8" s="36"/>
      <c r="C8" s="63">
        <v>176.598612</v>
      </c>
      <c r="D8" s="64">
        <v>3</v>
      </c>
      <c r="E8" s="31"/>
      <c r="F8" s="32"/>
      <c r="G8" s="31">
        <v>14.883972</v>
      </c>
      <c r="H8" s="32">
        <v>1</v>
      </c>
      <c r="I8" s="31"/>
      <c r="J8" s="32"/>
      <c r="K8" s="31">
        <v>46.634268999999996</v>
      </c>
      <c r="L8" s="32">
        <v>3</v>
      </c>
      <c r="M8" s="60">
        <v>238.11685299999999</v>
      </c>
      <c r="N8" s="32">
        <v>7</v>
      </c>
    </row>
    <row r="9" spans="1:14" x14ac:dyDescent="0.25">
      <c r="A9" s="31" t="s">
        <v>22</v>
      </c>
      <c r="B9" s="36" t="s">
        <v>3</v>
      </c>
      <c r="C9" s="63">
        <v>4539.2666450000006</v>
      </c>
      <c r="D9" s="64">
        <v>190</v>
      </c>
      <c r="E9" s="31">
        <v>599.61648099999991</v>
      </c>
      <c r="F9" s="32">
        <v>20</v>
      </c>
      <c r="G9" s="31">
        <v>2251.3733560000005</v>
      </c>
      <c r="H9" s="32">
        <v>57</v>
      </c>
      <c r="I9" s="31">
        <v>1623.4771649999993</v>
      </c>
      <c r="J9" s="32">
        <v>41</v>
      </c>
      <c r="K9" s="31">
        <v>3108.5057310000011</v>
      </c>
      <c r="L9" s="32">
        <v>178</v>
      </c>
      <c r="M9" s="60">
        <v>12122.239378000004</v>
      </c>
      <c r="N9" s="32">
        <v>486</v>
      </c>
    </row>
    <row r="10" spans="1:14" x14ac:dyDescent="0.25">
      <c r="A10" s="20"/>
      <c r="B10" s="36" t="s">
        <v>61</v>
      </c>
      <c r="C10" s="63">
        <v>223.58562999999998</v>
      </c>
      <c r="D10" s="64">
        <v>2</v>
      </c>
      <c r="E10" s="31">
        <v>46.122607000000002</v>
      </c>
      <c r="F10" s="32">
        <v>1</v>
      </c>
      <c r="G10" s="31">
        <v>109.08262999999999</v>
      </c>
      <c r="H10" s="32">
        <v>1</v>
      </c>
      <c r="I10" s="31">
        <v>11.379104</v>
      </c>
      <c r="J10" s="32">
        <v>1</v>
      </c>
      <c r="K10" s="31">
        <v>33.991146000000001</v>
      </c>
      <c r="L10" s="32">
        <v>1</v>
      </c>
      <c r="M10" s="60">
        <v>424.16111699999999</v>
      </c>
      <c r="N10" s="32">
        <v>6</v>
      </c>
    </row>
    <row r="11" spans="1:14" x14ac:dyDescent="0.25">
      <c r="A11" s="26" t="s">
        <v>67</v>
      </c>
      <c r="B11" s="36"/>
      <c r="C11" s="63">
        <v>4762.8522750000011</v>
      </c>
      <c r="D11" s="64">
        <v>192</v>
      </c>
      <c r="E11" s="31">
        <v>645.73908799999992</v>
      </c>
      <c r="F11" s="32">
        <v>21</v>
      </c>
      <c r="G11" s="31">
        <v>2360.4559860000004</v>
      </c>
      <c r="H11" s="32">
        <v>58</v>
      </c>
      <c r="I11" s="31">
        <v>1634.8562689999994</v>
      </c>
      <c r="J11" s="32">
        <v>42</v>
      </c>
      <c r="K11" s="31">
        <v>3142.4968770000009</v>
      </c>
      <c r="L11" s="32">
        <v>179</v>
      </c>
      <c r="M11" s="60">
        <v>12546.400495000004</v>
      </c>
      <c r="N11" s="32">
        <v>492</v>
      </c>
    </row>
    <row r="12" spans="1:14" x14ac:dyDescent="0.25">
      <c r="A12" s="31" t="s">
        <v>10</v>
      </c>
      <c r="B12" s="36" t="s">
        <v>3</v>
      </c>
      <c r="C12" s="63">
        <v>9075.383300999998</v>
      </c>
      <c r="D12" s="64">
        <v>484</v>
      </c>
      <c r="E12" s="31">
        <v>7533.0377210000033</v>
      </c>
      <c r="F12" s="32">
        <v>300</v>
      </c>
      <c r="G12" s="31">
        <v>11070.959316000002</v>
      </c>
      <c r="H12" s="32">
        <v>399</v>
      </c>
      <c r="I12" s="31">
        <v>7867.3963290000011</v>
      </c>
      <c r="J12" s="32">
        <v>313</v>
      </c>
      <c r="K12" s="31">
        <v>11639.195847000006</v>
      </c>
      <c r="L12" s="32">
        <v>1020</v>
      </c>
      <c r="M12" s="60">
        <v>47185.972514000154</v>
      </c>
      <c r="N12" s="32">
        <v>2516</v>
      </c>
    </row>
    <row r="13" spans="1:14" x14ac:dyDescent="0.25">
      <c r="A13" s="31"/>
      <c r="B13" s="36" t="s">
        <v>61</v>
      </c>
      <c r="C13" s="63">
        <v>46031.075717000007</v>
      </c>
      <c r="D13" s="64">
        <v>167</v>
      </c>
      <c r="E13" s="31">
        <v>10710.340599000001</v>
      </c>
      <c r="F13" s="32">
        <v>100</v>
      </c>
      <c r="G13" s="31">
        <v>16414.210800999994</v>
      </c>
      <c r="H13" s="32">
        <v>171</v>
      </c>
      <c r="I13" s="31">
        <v>20592.360515000004</v>
      </c>
      <c r="J13" s="32">
        <v>151</v>
      </c>
      <c r="K13" s="31">
        <v>12705.027281000002</v>
      </c>
      <c r="L13" s="32">
        <v>241</v>
      </c>
      <c r="M13" s="60">
        <v>106453.01491299996</v>
      </c>
      <c r="N13" s="32">
        <v>830</v>
      </c>
    </row>
    <row r="14" spans="1:14" x14ac:dyDescent="0.25">
      <c r="A14" s="26" t="s">
        <v>68</v>
      </c>
      <c r="B14" s="36"/>
      <c r="C14" s="63">
        <v>55106.459017999972</v>
      </c>
      <c r="D14" s="64">
        <v>651</v>
      </c>
      <c r="E14" s="31">
        <v>18243.378320000003</v>
      </c>
      <c r="F14" s="32">
        <v>400</v>
      </c>
      <c r="G14" s="31">
        <v>27485.170116999994</v>
      </c>
      <c r="H14" s="32">
        <v>570</v>
      </c>
      <c r="I14" s="31">
        <v>28459.756844000021</v>
      </c>
      <c r="J14" s="32">
        <v>464</v>
      </c>
      <c r="K14" s="31">
        <v>24344.223128000001</v>
      </c>
      <c r="L14" s="32">
        <v>1261</v>
      </c>
      <c r="M14" s="60">
        <v>153638.98742700013</v>
      </c>
      <c r="N14" s="32">
        <v>3346</v>
      </c>
    </row>
    <row r="15" spans="1:14" x14ac:dyDescent="0.25">
      <c r="A15" s="31" t="s">
        <v>17</v>
      </c>
      <c r="B15" s="36" t="s">
        <v>3</v>
      </c>
      <c r="C15" s="63">
        <v>10564.811091999993</v>
      </c>
      <c r="D15" s="64">
        <v>349</v>
      </c>
      <c r="E15" s="31">
        <v>2647.7802670000001</v>
      </c>
      <c r="F15" s="32">
        <v>36</v>
      </c>
      <c r="G15" s="31">
        <v>1382.7777290000001</v>
      </c>
      <c r="H15" s="32">
        <v>71</v>
      </c>
      <c r="I15" s="31">
        <v>1615.2047540000001</v>
      </c>
      <c r="J15" s="32">
        <v>59</v>
      </c>
      <c r="K15" s="31">
        <v>8146.6428020000012</v>
      </c>
      <c r="L15" s="32">
        <v>623</v>
      </c>
      <c r="M15" s="60">
        <v>24357.216643999986</v>
      </c>
      <c r="N15" s="32">
        <v>1138</v>
      </c>
    </row>
    <row r="16" spans="1:14" x14ac:dyDescent="0.25">
      <c r="A16" s="31"/>
      <c r="B16" s="36" t="s">
        <v>61</v>
      </c>
      <c r="C16" s="63">
        <v>9686.7251370000031</v>
      </c>
      <c r="D16" s="64">
        <v>23</v>
      </c>
      <c r="E16" s="31">
        <v>4910.6766150000003</v>
      </c>
      <c r="F16" s="32">
        <v>9</v>
      </c>
      <c r="G16" s="31">
        <v>32.507040000000003</v>
      </c>
      <c r="H16" s="32">
        <v>3</v>
      </c>
      <c r="I16" s="31">
        <v>271.700333</v>
      </c>
      <c r="J16" s="32">
        <v>6</v>
      </c>
      <c r="K16" s="31">
        <v>778.7683360000002</v>
      </c>
      <c r="L16" s="32">
        <v>30</v>
      </c>
      <c r="M16" s="60">
        <v>15680.377461000002</v>
      </c>
      <c r="N16" s="32">
        <v>71</v>
      </c>
    </row>
    <row r="17" spans="1:14" x14ac:dyDescent="0.25">
      <c r="A17" s="26" t="s">
        <v>69</v>
      </c>
      <c r="B17" s="36"/>
      <c r="C17" s="63">
        <v>20251.536228999987</v>
      </c>
      <c r="D17" s="64">
        <v>372</v>
      </c>
      <c r="E17" s="31">
        <v>7558.4568820000004</v>
      </c>
      <c r="F17" s="32">
        <v>45</v>
      </c>
      <c r="G17" s="31">
        <v>1415.2847690000001</v>
      </c>
      <c r="H17" s="32">
        <v>74</v>
      </c>
      <c r="I17" s="31">
        <v>1886.9050870000001</v>
      </c>
      <c r="J17" s="32">
        <v>65</v>
      </c>
      <c r="K17" s="31">
        <v>8925.4111380000013</v>
      </c>
      <c r="L17" s="32">
        <v>653</v>
      </c>
      <c r="M17" s="60">
        <v>40037.594104999989</v>
      </c>
      <c r="N17" s="32">
        <v>1209</v>
      </c>
    </row>
    <row r="18" spans="1:14" x14ac:dyDescent="0.25">
      <c r="A18" s="31" t="s">
        <v>8</v>
      </c>
      <c r="B18" s="36" t="s">
        <v>3</v>
      </c>
      <c r="C18" s="63">
        <v>26830.327945000012</v>
      </c>
      <c r="D18" s="64">
        <v>822</v>
      </c>
      <c r="E18" s="31">
        <v>4446.0271340000008</v>
      </c>
      <c r="F18" s="32">
        <v>105</v>
      </c>
      <c r="G18" s="31">
        <v>6662.6408889999966</v>
      </c>
      <c r="H18" s="32">
        <v>137</v>
      </c>
      <c r="I18" s="31">
        <v>5602.8274599999995</v>
      </c>
      <c r="J18" s="32">
        <v>91</v>
      </c>
      <c r="K18" s="31">
        <v>71376.815583000032</v>
      </c>
      <c r="L18" s="32">
        <v>2262</v>
      </c>
      <c r="M18" s="60">
        <v>114918.63901100015</v>
      </c>
      <c r="N18" s="32">
        <v>3417</v>
      </c>
    </row>
    <row r="19" spans="1:14" x14ac:dyDescent="0.25">
      <c r="A19" s="31"/>
      <c r="B19" s="36" t="s">
        <v>61</v>
      </c>
      <c r="C19" s="63">
        <v>115056.18135640294</v>
      </c>
      <c r="D19" s="64">
        <v>272</v>
      </c>
      <c r="E19" s="31">
        <v>245630.12730099997</v>
      </c>
      <c r="F19" s="32">
        <v>78</v>
      </c>
      <c r="G19" s="31">
        <v>148538.61324999997</v>
      </c>
      <c r="H19" s="32">
        <v>105</v>
      </c>
      <c r="I19" s="31">
        <v>158237.61101600007</v>
      </c>
      <c r="J19" s="32">
        <v>118</v>
      </c>
      <c r="K19" s="31">
        <v>181490.08066389002</v>
      </c>
      <c r="L19" s="32">
        <v>640</v>
      </c>
      <c r="M19" s="60">
        <v>848952.61358729203</v>
      </c>
      <c r="N19" s="32">
        <v>1213</v>
      </c>
    </row>
    <row r="20" spans="1:14" x14ac:dyDescent="0.25">
      <c r="A20" s="26" t="s">
        <v>70</v>
      </c>
      <c r="B20" s="36"/>
      <c r="C20" s="63">
        <v>141886.50930140298</v>
      </c>
      <c r="D20" s="64">
        <v>1094</v>
      </c>
      <c r="E20" s="31">
        <v>250076.154435</v>
      </c>
      <c r="F20" s="32">
        <v>183</v>
      </c>
      <c r="G20" s="31">
        <v>155201.25413899997</v>
      </c>
      <c r="H20" s="32">
        <v>242</v>
      </c>
      <c r="I20" s="31">
        <v>163840.43847600007</v>
      </c>
      <c r="J20" s="32">
        <v>209</v>
      </c>
      <c r="K20" s="31">
        <v>252866.89624688996</v>
      </c>
      <c r="L20" s="32">
        <v>2902</v>
      </c>
      <c r="M20" s="60">
        <v>963871.25259829219</v>
      </c>
      <c r="N20" s="32">
        <v>4630</v>
      </c>
    </row>
    <row r="21" spans="1:14" x14ac:dyDescent="0.25">
      <c r="A21" s="31" t="s">
        <v>12</v>
      </c>
      <c r="B21" s="36" t="s">
        <v>3</v>
      </c>
      <c r="C21" s="63">
        <v>6247.7646679999953</v>
      </c>
      <c r="D21" s="64">
        <v>350</v>
      </c>
      <c r="E21" s="31">
        <v>2075.0389849999997</v>
      </c>
      <c r="F21" s="32">
        <v>118</v>
      </c>
      <c r="G21" s="31">
        <v>5998.0498669999997</v>
      </c>
      <c r="H21" s="32">
        <v>182</v>
      </c>
      <c r="I21" s="31">
        <v>3632.1898879999999</v>
      </c>
      <c r="J21" s="32">
        <v>92</v>
      </c>
      <c r="K21" s="31">
        <v>10265.808995999998</v>
      </c>
      <c r="L21" s="32">
        <v>592</v>
      </c>
      <c r="M21" s="60">
        <v>28218.85240399999</v>
      </c>
      <c r="N21" s="32">
        <v>1334</v>
      </c>
    </row>
    <row r="22" spans="1:14" x14ac:dyDescent="0.25">
      <c r="A22" s="31"/>
      <c r="B22" s="36" t="s">
        <v>61</v>
      </c>
      <c r="C22" s="63">
        <v>23520.500053999989</v>
      </c>
      <c r="D22" s="64">
        <v>139</v>
      </c>
      <c r="E22" s="31">
        <v>3286.8516689999997</v>
      </c>
      <c r="F22" s="32">
        <v>45</v>
      </c>
      <c r="G22" s="31">
        <v>43269.591260012014</v>
      </c>
      <c r="H22" s="32">
        <v>103</v>
      </c>
      <c r="I22" s="31">
        <v>72981.512229</v>
      </c>
      <c r="J22" s="32">
        <v>79</v>
      </c>
      <c r="K22" s="31">
        <v>14179.309900999993</v>
      </c>
      <c r="L22" s="32">
        <v>214</v>
      </c>
      <c r="M22" s="60">
        <v>157237.7651130119</v>
      </c>
      <c r="N22" s="32">
        <v>580</v>
      </c>
    </row>
    <row r="23" spans="1:14" x14ac:dyDescent="0.25">
      <c r="A23" s="26" t="s">
        <v>71</v>
      </c>
      <c r="B23" s="36"/>
      <c r="C23" s="63">
        <v>29768.264721999996</v>
      </c>
      <c r="D23" s="64">
        <v>489</v>
      </c>
      <c r="E23" s="31">
        <v>5361.8906540000016</v>
      </c>
      <c r="F23" s="32">
        <v>163</v>
      </c>
      <c r="G23" s="31">
        <v>49267.641127012022</v>
      </c>
      <c r="H23" s="32">
        <v>285</v>
      </c>
      <c r="I23" s="31">
        <v>76613.702116999993</v>
      </c>
      <c r="J23" s="32">
        <v>171</v>
      </c>
      <c r="K23" s="31">
        <v>24445.118897000018</v>
      </c>
      <c r="L23" s="32">
        <v>806</v>
      </c>
      <c r="M23" s="60">
        <v>185456.61751701188</v>
      </c>
      <c r="N23" s="32">
        <v>1914</v>
      </c>
    </row>
    <row r="24" spans="1:14" x14ac:dyDescent="0.25">
      <c r="A24" s="31" t="s">
        <v>19</v>
      </c>
      <c r="B24" s="36" t="s">
        <v>3</v>
      </c>
      <c r="C24" s="63">
        <v>12100.64808000001</v>
      </c>
      <c r="D24" s="64">
        <v>520</v>
      </c>
      <c r="E24" s="31">
        <v>4328.1413069999999</v>
      </c>
      <c r="F24" s="32">
        <v>150</v>
      </c>
      <c r="G24" s="31">
        <v>8544.8151849999995</v>
      </c>
      <c r="H24" s="32">
        <v>217</v>
      </c>
      <c r="I24" s="31">
        <v>5066.5830349999978</v>
      </c>
      <c r="J24" s="32">
        <v>192</v>
      </c>
      <c r="K24" s="31">
        <v>14408.657447000012</v>
      </c>
      <c r="L24" s="32">
        <v>1100</v>
      </c>
      <c r="M24" s="60">
        <v>44448.845053999983</v>
      </c>
      <c r="N24" s="32">
        <v>2179</v>
      </c>
    </row>
    <row r="25" spans="1:14" x14ac:dyDescent="0.25">
      <c r="A25" s="31"/>
      <c r="B25" s="36" t="s">
        <v>61</v>
      </c>
      <c r="C25" s="63">
        <v>8708.9697910000014</v>
      </c>
      <c r="D25" s="64">
        <v>75</v>
      </c>
      <c r="E25" s="31">
        <v>2547.5296550000003</v>
      </c>
      <c r="F25" s="32">
        <v>25</v>
      </c>
      <c r="G25" s="31">
        <v>2318.8822230000001</v>
      </c>
      <c r="H25" s="32">
        <v>31</v>
      </c>
      <c r="I25" s="31">
        <v>6744.6259500000015</v>
      </c>
      <c r="J25" s="32">
        <v>41</v>
      </c>
      <c r="K25" s="31">
        <v>5591.3957870000004</v>
      </c>
      <c r="L25" s="32">
        <v>104</v>
      </c>
      <c r="M25" s="60">
        <v>25911.403405999998</v>
      </c>
      <c r="N25" s="32">
        <v>276</v>
      </c>
    </row>
    <row r="26" spans="1:14" x14ac:dyDescent="0.25">
      <c r="A26" s="26" t="s">
        <v>72</v>
      </c>
      <c r="B26" s="36"/>
      <c r="C26" s="63">
        <v>20809.617871000009</v>
      </c>
      <c r="D26" s="64">
        <v>595</v>
      </c>
      <c r="E26" s="31">
        <v>6875.6709619999992</v>
      </c>
      <c r="F26" s="32">
        <v>175</v>
      </c>
      <c r="G26" s="31">
        <v>10863.697407999998</v>
      </c>
      <c r="H26" s="32">
        <v>248</v>
      </c>
      <c r="I26" s="31">
        <v>11811.208984999997</v>
      </c>
      <c r="J26" s="32">
        <v>233</v>
      </c>
      <c r="K26" s="31">
        <v>20000.05323400001</v>
      </c>
      <c r="L26" s="32">
        <v>1204</v>
      </c>
      <c r="M26" s="60">
        <v>70360.248459999973</v>
      </c>
      <c r="N26" s="32">
        <v>2455</v>
      </c>
    </row>
    <row r="27" spans="1:14" x14ac:dyDescent="0.25">
      <c r="A27" s="31" t="s">
        <v>15</v>
      </c>
      <c r="B27" s="36" t="s">
        <v>3</v>
      </c>
      <c r="C27" s="63">
        <v>40330.856745999969</v>
      </c>
      <c r="D27" s="64">
        <v>1534</v>
      </c>
      <c r="E27" s="31">
        <v>6911.3314379999938</v>
      </c>
      <c r="F27" s="32">
        <v>262</v>
      </c>
      <c r="G27" s="31">
        <v>15758.071242000007</v>
      </c>
      <c r="H27" s="32">
        <v>329</v>
      </c>
      <c r="I27" s="31">
        <v>14568.491151000004</v>
      </c>
      <c r="J27" s="32">
        <v>273</v>
      </c>
      <c r="K27" s="31">
        <v>52578.146372000025</v>
      </c>
      <c r="L27" s="32">
        <v>4063</v>
      </c>
      <c r="M27" s="60">
        <v>130146.89694899964</v>
      </c>
      <c r="N27" s="32">
        <v>6461</v>
      </c>
    </row>
    <row r="28" spans="1:14" x14ac:dyDescent="0.25">
      <c r="A28" s="31"/>
      <c r="B28" s="36" t="s">
        <v>61</v>
      </c>
      <c r="C28" s="63">
        <v>113913.683945</v>
      </c>
      <c r="D28" s="64">
        <v>792</v>
      </c>
      <c r="E28" s="31">
        <v>51576.532871999982</v>
      </c>
      <c r="F28" s="32">
        <v>122</v>
      </c>
      <c r="G28" s="31">
        <v>105936.25890400002</v>
      </c>
      <c r="H28" s="32">
        <v>135</v>
      </c>
      <c r="I28" s="31">
        <v>235540.11162299998</v>
      </c>
      <c r="J28" s="32">
        <v>161</v>
      </c>
      <c r="K28" s="31">
        <v>51788.980871000029</v>
      </c>
      <c r="L28" s="32">
        <v>1001</v>
      </c>
      <c r="M28" s="60">
        <v>558755.56821500114</v>
      </c>
      <c r="N28" s="32">
        <v>2211</v>
      </c>
    </row>
    <row r="29" spans="1:14" x14ac:dyDescent="0.25">
      <c r="A29" s="26" t="s">
        <v>73</v>
      </c>
      <c r="B29" s="36"/>
      <c r="C29" s="63">
        <v>154244.54069099991</v>
      </c>
      <c r="D29" s="64">
        <v>2326</v>
      </c>
      <c r="E29" s="31">
        <v>58487.864309999975</v>
      </c>
      <c r="F29" s="32">
        <v>384</v>
      </c>
      <c r="G29" s="31">
        <v>121694.33014600002</v>
      </c>
      <c r="H29" s="32">
        <v>464</v>
      </c>
      <c r="I29" s="31">
        <v>250108.60277399997</v>
      </c>
      <c r="J29" s="32">
        <v>434</v>
      </c>
      <c r="K29" s="31">
        <v>104367.12724299976</v>
      </c>
      <c r="L29" s="32">
        <v>5064</v>
      </c>
      <c r="M29" s="60">
        <v>688902.46516400075</v>
      </c>
      <c r="N29" s="32">
        <v>8672</v>
      </c>
    </row>
    <row r="30" spans="1:14" x14ac:dyDescent="0.25">
      <c r="A30" s="31" t="s">
        <v>18</v>
      </c>
      <c r="B30" s="36" t="s">
        <v>3</v>
      </c>
      <c r="C30" s="63">
        <v>10026.797449999995</v>
      </c>
      <c r="D30" s="64">
        <v>398</v>
      </c>
      <c r="E30" s="31">
        <v>624.97394399999996</v>
      </c>
      <c r="F30" s="32">
        <v>52</v>
      </c>
      <c r="G30" s="31">
        <v>1147.526738</v>
      </c>
      <c r="H30" s="32">
        <v>98</v>
      </c>
      <c r="I30" s="31">
        <v>3098.3972310000004</v>
      </c>
      <c r="J30" s="32">
        <v>108</v>
      </c>
      <c r="K30" s="31">
        <v>27821.756753999987</v>
      </c>
      <c r="L30" s="32">
        <v>2583</v>
      </c>
      <c r="M30" s="60">
        <v>42719.452117000124</v>
      </c>
      <c r="N30" s="32">
        <v>3239</v>
      </c>
    </row>
    <row r="31" spans="1:14" x14ac:dyDescent="0.25">
      <c r="A31" s="31"/>
      <c r="B31" s="36" t="s">
        <v>61</v>
      </c>
      <c r="C31" s="63">
        <v>59239.355312999978</v>
      </c>
      <c r="D31" s="64">
        <v>187</v>
      </c>
      <c r="E31" s="31">
        <v>17130.709794999999</v>
      </c>
      <c r="F31" s="32">
        <v>31</v>
      </c>
      <c r="G31" s="31">
        <v>8886.7633870000009</v>
      </c>
      <c r="H31" s="32">
        <v>33</v>
      </c>
      <c r="I31" s="31">
        <v>35082.448682000002</v>
      </c>
      <c r="J31" s="32">
        <v>62</v>
      </c>
      <c r="K31" s="31">
        <v>31217.896882000001</v>
      </c>
      <c r="L31" s="32">
        <v>806</v>
      </c>
      <c r="M31" s="60">
        <v>151557.17405899978</v>
      </c>
      <c r="N31" s="32">
        <v>1119</v>
      </c>
    </row>
    <row r="32" spans="1:14" x14ac:dyDescent="0.25">
      <c r="A32" s="26" t="s">
        <v>74</v>
      </c>
      <c r="B32" s="36"/>
      <c r="C32" s="63">
        <v>69266.152762999976</v>
      </c>
      <c r="D32" s="64">
        <v>585</v>
      </c>
      <c r="E32" s="31">
        <v>17755.683739</v>
      </c>
      <c r="F32" s="32">
        <v>83</v>
      </c>
      <c r="G32" s="31">
        <v>10034.290125</v>
      </c>
      <c r="H32" s="32">
        <v>131</v>
      </c>
      <c r="I32" s="31">
        <v>38180.845913000005</v>
      </c>
      <c r="J32" s="32">
        <v>170</v>
      </c>
      <c r="K32" s="31">
        <v>59039.653636000068</v>
      </c>
      <c r="L32" s="32">
        <v>3389</v>
      </c>
      <c r="M32" s="60">
        <v>194276.6261759999</v>
      </c>
      <c r="N32" s="32">
        <v>4358</v>
      </c>
    </row>
    <row r="33" spans="1:14" x14ac:dyDescent="0.25">
      <c r="A33" s="31" t="s">
        <v>14</v>
      </c>
      <c r="B33" s="36" t="s">
        <v>3</v>
      </c>
      <c r="C33" s="63">
        <v>1100.6263839999999</v>
      </c>
      <c r="D33" s="64">
        <v>63</v>
      </c>
      <c r="E33" s="31">
        <v>2039.7580869999999</v>
      </c>
      <c r="F33" s="32">
        <v>43</v>
      </c>
      <c r="G33" s="31">
        <v>3852.9095460000003</v>
      </c>
      <c r="H33" s="32">
        <v>66</v>
      </c>
      <c r="I33" s="31">
        <v>1845.9579610000001</v>
      </c>
      <c r="J33" s="32">
        <v>51</v>
      </c>
      <c r="K33" s="31">
        <v>2409.8119109999993</v>
      </c>
      <c r="L33" s="32">
        <v>181</v>
      </c>
      <c r="M33" s="60">
        <v>11249.063888999995</v>
      </c>
      <c r="N33" s="32">
        <v>404</v>
      </c>
    </row>
    <row r="34" spans="1:14" x14ac:dyDescent="0.25">
      <c r="A34" s="31"/>
      <c r="B34" s="36" t="s">
        <v>61</v>
      </c>
      <c r="C34" s="63">
        <v>6139.5972149999989</v>
      </c>
      <c r="D34" s="64">
        <v>23</v>
      </c>
      <c r="E34" s="31">
        <v>652.64006700000004</v>
      </c>
      <c r="F34" s="32">
        <v>12</v>
      </c>
      <c r="G34" s="31">
        <v>6332.1642960000008</v>
      </c>
      <c r="H34" s="32">
        <v>28</v>
      </c>
      <c r="I34" s="31">
        <v>1321.1314420000001</v>
      </c>
      <c r="J34" s="32">
        <v>15</v>
      </c>
      <c r="K34" s="31">
        <v>1963.9238230000001</v>
      </c>
      <c r="L34" s="32">
        <v>44</v>
      </c>
      <c r="M34" s="60">
        <v>16409.456842999993</v>
      </c>
      <c r="N34" s="32">
        <v>122</v>
      </c>
    </row>
    <row r="35" spans="1:14" x14ac:dyDescent="0.25">
      <c r="A35" s="26" t="s">
        <v>75</v>
      </c>
      <c r="B35" s="36"/>
      <c r="C35" s="63">
        <v>7240.223598999999</v>
      </c>
      <c r="D35" s="64">
        <v>86</v>
      </c>
      <c r="E35" s="31">
        <v>2692.3981540000004</v>
      </c>
      <c r="F35" s="32">
        <v>55</v>
      </c>
      <c r="G35" s="31">
        <v>10185.073842</v>
      </c>
      <c r="H35" s="32">
        <v>94</v>
      </c>
      <c r="I35" s="31">
        <v>3167.089402999999</v>
      </c>
      <c r="J35" s="32">
        <v>66</v>
      </c>
      <c r="K35" s="31">
        <v>4373.7357340000008</v>
      </c>
      <c r="L35" s="32">
        <v>225</v>
      </c>
      <c r="M35" s="60">
        <v>27658.52073199999</v>
      </c>
      <c r="N35" s="32">
        <v>526</v>
      </c>
    </row>
    <row r="36" spans="1:14" x14ac:dyDescent="0.25">
      <c r="A36" s="31" t="s">
        <v>16</v>
      </c>
      <c r="B36" s="36" t="s">
        <v>3</v>
      </c>
      <c r="C36" s="63">
        <v>14411.452922999997</v>
      </c>
      <c r="D36" s="64">
        <v>472</v>
      </c>
      <c r="E36" s="31">
        <v>1761.4259599999993</v>
      </c>
      <c r="F36" s="32">
        <v>99</v>
      </c>
      <c r="G36" s="31">
        <v>3033.0561720000005</v>
      </c>
      <c r="H36" s="32">
        <v>140</v>
      </c>
      <c r="I36" s="31">
        <v>3105.2676970000007</v>
      </c>
      <c r="J36" s="32">
        <v>134</v>
      </c>
      <c r="K36" s="31">
        <v>44646.927423999958</v>
      </c>
      <c r="L36" s="32">
        <v>3953</v>
      </c>
      <c r="M36" s="60">
        <v>66958.130175999875</v>
      </c>
      <c r="N36" s="32">
        <v>4798</v>
      </c>
    </row>
    <row r="37" spans="1:14" x14ac:dyDescent="0.25">
      <c r="A37" s="31"/>
      <c r="B37" s="36" t="s">
        <v>61</v>
      </c>
      <c r="C37" s="63">
        <v>55896.215544999999</v>
      </c>
      <c r="D37" s="64">
        <v>75</v>
      </c>
      <c r="E37" s="31">
        <v>499.87946799999997</v>
      </c>
      <c r="F37" s="32">
        <v>12</v>
      </c>
      <c r="G37" s="31">
        <v>16303.185895999999</v>
      </c>
      <c r="H37" s="32">
        <v>26</v>
      </c>
      <c r="I37" s="31">
        <v>43503.435161000001</v>
      </c>
      <c r="J37" s="32">
        <v>36</v>
      </c>
      <c r="K37" s="31">
        <v>33852.685075999972</v>
      </c>
      <c r="L37" s="32">
        <v>337</v>
      </c>
      <c r="M37" s="60">
        <v>150055.40114600005</v>
      </c>
      <c r="N37" s="32">
        <v>486</v>
      </c>
    </row>
    <row r="38" spans="1:14" x14ac:dyDescent="0.25">
      <c r="A38" s="26" t="s">
        <v>76</v>
      </c>
      <c r="B38" s="36"/>
      <c r="C38" s="63">
        <v>70307.668467999989</v>
      </c>
      <c r="D38" s="64">
        <v>547</v>
      </c>
      <c r="E38" s="31">
        <v>2261.3054279999997</v>
      </c>
      <c r="F38" s="32">
        <v>111</v>
      </c>
      <c r="G38" s="31">
        <v>19336.242068</v>
      </c>
      <c r="H38" s="32">
        <v>166</v>
      </c>
      <c r="I38" s="31">
        <v>46608.702858000004</v>
      </c>
      <c r="J38" s="32">
        <v>170</v>
      </c>
      <c r="K38" s="31">
        <v>78499.612499999974</v>
      </c>
      <c r="L38" s="32">
        <v>4290</v>
      </c>
      <c r="M38" s="60">
        <v>217013.53132199991</v>
      </c>
      <c r="N38" s="32">
        <v>5284</v>
      </c>
    </row>
    <row r="39" spans="1:14" x14ac:dyDescent="0.25">
      <c r="A39" s="31" t="s">
        <v>0</v>
      </c>
      <c r="B39" s="36" t="s">
        <v>3</v>
      </c>
      <c r="C39" s="63">
        <v>3189.7528600000001</v>
      </c>
      <c r="D39" s="64">
        <v>156</v>
      </c>
      <c r="E39" s="31">
        <v>1262.8565979999998</v>
      </c>
      <c r="F39" s="32">
        <v>46</v>
      </c>
      <c r="G39" s="31">
        <v>1824.5431110000004</v>
      </c>
      <c r="H39" s="32">
        <v>58</v>
      </c>
      <c r="I39" s="31">
        <v>1381.5212430000001</v>
      </c>
      <c r="J39" s="32">
        <v>39</v>
      </c>
      <c r="K39" s="31">
        <v>4946.4269500000028</v>
      </c>
      <c r="L39" s="32">
        <v>404</v>
      </c>
      <c r="M39" s="60">
        <v>12605.100762000013</v>
      </c>
      <c r="N39" s="32">
        <v>703</v>
      </c>
    </row>
    <row r="40" spans="1:14" x14ac:dyDescent="0.25">
      <c r="A40" s="31"/>
      <c r="B40" s="36" t="s">
        <v>61</v>
      </c>
      <c r="C40" s="63">
        <v>9508.3143600000003</v>
      </c>
      <c r="D40" s="64">
        <v>65</v>
      </c>
      <c r="E40" s="31">
        <v>4509.0313470000001</v>
      </c>
      <c r="F40" s="32">
        <v>24</v>
      </c>
      <c r="G40" s="31">
        <v>5416.2206119999992</v>
      </c>
      <c r="H40" s="32">
        <v>26</v>
      </c>
      <c r="I40" s="31">
        <v>16233.617078000001</v>
      </c>
      <c r="J40" s="32">
        <v>29</v>
      </c>
      <c r="K40" s="31">
        <v>6322.4513189999971</v>
      </c>
      <c r="L40" s="32">
        <v>95</v>
      </c>
      <c r="M40" s="60">
        <v>41989.634716000044</v>
      </c>
      <c r="N40" s="32">
        <v>239</v>
      </c>
    </row>
    <row r="41" spans="1:14" x14ac:dyDescent="0.25">
      <c r="A41" s="26" t="s">
        <v>77</v>
      </c>
      <c r="B41" s="36"/>
      <c r="C41" s="63">
        <v>12698.067220000008</v>
      </c>
      <c r="D41" s="64">
        <v>221</v>
      </c>
      <c r="E41" s="31">
        <v>5771.8879449999995</v>
      </c>
      <c r="F41" s="32">
        <v>70</v>
      </c>
      <c r="G41" s="31">
        <v>7240.7637230000009</v>
      </c>
      <c r="H41" s="32">
        <v>84</v>
      </c>
      <c r="I41" s="31">
        <v>17615.138321000002</v>
      </c>
      <c r="J41" s="32">
        <v>68</v>
      </c>
      <c r="K41" s="31">
        <v>11268.878269000004</v>
      </c>
      <c r="L41" s="32">
        <v>499</v>
      </c>
      <c r="M41" s="60">
        <v>54594.735478000061</v>
      </c>
      <c r="N41" s="32">
        <v>942</v>
      </c>
    </row>
    <row r="42" spans="1:14" x14ac:dyDescent="0.25">
      <c r="A42" s="31" t="s">
        <v>20</v>
      </c>
      <c r="B42" s="36" t="s">
        <v>3</v>
      </c>
      <c r="C42" s="63">
        <v>1403.5817879999997</v>
      </c>
      <c r="D42" s="64">
        <v>55</v>
      </c>
      <c r="E42" s="31">
        <v>878.54271200000017</v>
      </c>
      <c r="F42" s="32">
        <v>5</v>
      </c>
      <c r="G42" s="31">
        <v>207.29657</v>
      </c>
      <c r="H42" s="32">
        <v>9</v>
      </c>
      <c r="I42" s="31">
        <v>27.154185999999999</v>
      </c>
      <c r="J42" s="32">
        <v>2</v>
      </c>
      <c r="K42" s="31">
        <v>4727.0384080000003</v>
      </c>
      <c r="L42" s="32">
        <v>391</v>
      </c>
      <c r="M42" s="60">
        <v>7243.6136639999986</v>
      </c>
      <c r="N42" s="32">
        <v>462</v>
      </c>
    </row>
    <row r="43" spans="1:14" x14ac:dyDescent="0.25">
      <c r="A43" s="31"/>
      <c r="B43" s="36" t="s">
        <v>61</v>
      </c>
      <c r="C43" s="63">
        <v>11642.294344000002</v>
      </c>
      <c r="D43" s="64">
        <v>29</v>
      </c>
      <c r="E43" s="31">
        <v>4377.9315939999997</v>
      </c>
      <c r="F43" s="32">
        <v>3</v>
      </c>
      <c r="G43" s="31">
        <v>16.438348999999999</v>
      </c>
      <c r="H43" s="32">
        <v>2</v>
      </c>
      <c r="I43" s="31">
        <v>1364.810062</v>
      </c>
      <c r="J43" s="32">
        <v>2</v>
      </c>
      <c r="K43" s="31">
        <v>4103.5071130000006</v>
      </c>
      <c r="L43" s="32">
        <v>147</v>
      </c>
      <c r="M43" s="60">
        <v>21504.981462000003</v>
      </c>
      <c r="N43" s="32">
        <v>183</v>
      </c>
    </row>
    <row r="44" spans="1:14" x14ac:dyDescent="0.25">
      <c r="A44" s="26" t="s">
        <v>78</v>
      </c>
      <c r="B44" s="36"/>
      <c r="C44" s="63">
        <v>13045.876132000001</v>
      </c>
      <c r="D44" s="64">
        <v>84</v>
      </c>
      <c r="E44" s="31">
        <v>5256.4743060000001</v>
      </c>
      <c r="F44" s="32">
        <v>8</v>
      </c>
      <c r="G44" s="31">
        <v>223.73491899999999</v>
      </c>
      <c r="H44" s="32">
        <v>11</v>
      </c>
      <c r="I44" s="31">
        <v>1391.964248</v>
      </c>
      <c r="J44" s="32">
        <v>4</v>
      </c>
      <c r="K44" s="31">
        <v>8830.5455209999964</v>
      </c>
      <c r="L44" s="32">
        <v>538</v>
      </c>
      <c r="M44" s="60">
        <v>28748.595126</v>
      </c>
      <c r="N44" s="32">
        <v>645</v>
      </c>
    </row>
    <row r="45" spans="1:14" ht="15.75" thickBot="1" x14ac:dyDescent="0.3">
      <c r="A45" s="33" t="s">
        <v>23</v>
      </c>
      <c r="B45" s="69"/>
      <c r="C45" s="65">
        <v>607219.24043040432</v>
      </c>
      <c r="D45" s="66">
        <v>7579</v>
      </c>
      <c r="E45" s="33">
        <v>386884.3436989995</v>
      </c>
      <c r="F45" s="34">
        <v>1855</v>
      </c>
      <c r="G45" s="33">
        <v>426566.04369901202</v>
      </c>
      <c r="H45" s="34">
        <v>2697</v>
      </c>
      <c r="I45" s="33">
        <v>661274.27431900089</v>
      </c>
      <c r="J45" s="34">
        <v>2388</v>
      </c>
      <c r="K45" s="33">
        <v>620056.58775688964</v>
      </c>
      <c r="L45" s="34">
        <v>22068</v>
      </c>
      <c r="M45" s="70">
        <v>2702000.489904305</v>
      </c>
      <c r="N45" s="34">
        <v>36587</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BA79B-1EA1-41B2-B7B0-630F79E1AE26}">
  <dimension ref="A1:AQ45"/>
  <sheetViews>
    <sheetView workbookViewId="0">
      <selection activeCell="C2" sqref="C2:F2"/>
    </sheetView>
  </sheetViews>
  <sheetFormatPr defaultRowHeight="15" x14ac:dyDescent="0.25"/>
  <cols>
    <col min="1" max="1" width="11" customWidth="1"/>
    <col min="3" max="3" width="13.42578125" customWidth="1"/>
    <col min="4" max="4" width="12.140625" customWidth="1"/>
    <col min="5" max="5" width="11.85546875" customWidth="1"/>
    <col min="6" max="6" width="14.5703125" customWidth="1"/>
    <col min="9" max="20" width="9.140625" style="23"/>
    <col min="21" max="21" width="11.85546875" style="23" customWidth="1"/>
    <col min="22" max="26" width="9.140625" style="23"/>
    <col min="27" max="27" width="34.7109375" style="23" customWidth="1"/>
    <col min="28" max="43" width="9.140625" style="23"/>
  </cols>
  <sheetData>
    <row r="1" spans="1:24" x14ac:dyDescent="0.25">
      <c r="A1" s="24"/>
      <c r="B1" s="24"/>
      <c r="C1" s="103" t="s">
        <v>150</v>
      </c>
      <c r="D1" s="104"/>
      <c r="E1" s="104"/>
      <c r="F1" s="105"/>
    </row>
    <row r="2" spans="1:24" ht="45" x14ac:dyDescent="0.25">
      <c r="A2" s="24"/>
      <c r="B2" s="24"/>
      <c r="C2" s="29" t="s">
        <v>131</v>
      </c>
      <c r="D2" s="29" t="s">
        <v>132</v>
      </c>
      <c r="E2" s="29" t="s">
        <v>133</v>
      </c>
      <c r="F2" s="29" t="s">
        <v>87</v>
      </c>
    </row>
    <row r="3" spans="1:24" x14ac:dyDescent="0.25">
      <c r="A3" s="24" t="s">
        <v>13</v>
      </c>
      <c r="B3" s="24" t="s">
        <v>3</v>
      </c>
      <c r="C3" s="24">
        <v>373</v>
      </c>
      <c r="D3" s="24">
        <v>401</v>
      </c>
      <c r="E3" s="24">
        <v>835</v>
      </c>
      <c r="F3" s="24">
        <v>1609</v>
      </c>
    </row>
    <row r="4" spans="1:24" x14ac:dyDescent="0.25">
      <c r="A4" s="24"/>
      <c r="B4" s="24" t="s">
        <v>61</v>
      </c>
      <c r="C4" s="24">
        <v>109</v>
      </c>
      <c r="D4" s="24">
        <v>134</v>
      </c>
      <c r="E4" s="24">
        <v>255</v>
      </c>
      <c r="F4" s="24">
        <v>498</v>
      </c>
    </row>
    <row r="5" spans="1:24" x14ac:dyDescent="0.25">
      <c r="A5" s="24" t="s">
        <v>65</v>
      </c>
      <c r="B5" s="24"/>
      <c r="C5" s="24">
        <v>482</v>
      </c>
      <c r="D5" s="24">
        <v>535</v>
      </c>
      <c r="E5" s="24">
        <v>1090</v>
      </c>
      <c r="F5" s="24">
        <v>2107</v>
      </c>
      <c r="V5" s="39"/>
      <c r="W5" s="39"/>
      <c r="X5" s="39"/>
    </row>
    <row r="6" spans="1:24" x14ac:dyDescent="0.25">
      <c r="A6" s="24" t="s">
        <v>21</v>
      </c>
      <c r="B6" s="24" t="s">
        <v>3</v>
      </c>
      <c r="C6" s="24"/>
      <c r="D6" s="24"/>
      <c r="E6" s="24">
        <v>5</v>
      </c>
      <c r="F6" s="24">
        <v>5</v>
      </c>
      <c r="V6" s="39"/>
      <c r="W6" s="39"/>
      <c r="X6" s="39"/>
    </row>
    <row r="7" spans="1:24" x14ac:dyDescent="0.25">
      <c r="A7" s="24"/>
      <c r="B7" s="24" t="s">
        <v>61</v>
      </c>
      <c r="C7" s="24"/>
      <c r="D7" s="24"/>
      <c r="E7" s="24">
        <v>2</v>
      </c>
      <c r="F7" s="24">
        <v>2</v>
      </c>
      <c r="V7" s="39"/>
      <c r="W7" s="39"/>
      <c r="X7" s="39"/>
    </row>
    <row r="8" spans="1:24" x14ac:dyDescent="0.25">
      <c r="A8" s="24" t="s">
        <v>66</v>
      </c>
      <c r="B8" s="24"/>
      <c r="C8" s="24"/>
      <c r="D8" s="24"/>
      <c r="E8" s="24">
        <v>7</v>
      </c>
      <c r="F8" s="24">
        <v>7</v>
      </c>
      <c r="V8" s="39"/>
      <c r="W8" s="39"/>
      <c r="X8" s="39"/>
    </row>
    <row r="9" spans="1:24" x14ac:dyDescent="0.25">
      <c r="A9" s="24" t="s">
        <v>22</v>
      </c>
      <c r="B9" s="24" t="s">
        <v>3</v>
      </c>
      <c r="C9" s="24">
        <v>148</v>
      </c>
      <c r="D9" s="24">
        <v>69</v>
      </c>
      <c r="E9" s="24">
        <v>269</v>
      </c>
      <c r="F9" s="24">
        <v>486</v>
      </c>
      <c r="V9" s="39"/>
      <c r="W9" s="39"/>
      <c r="X9" s="39"/>
    </row>
    <row r="10" spans="1:24" x14ac:dyDescent="0.25">
      <c r="A10" s="24"/>
      <c r="B10" s="24" t="s">
        <v>61</v>
      </c>
      <c r="C10" s="24">
        <v>1</v>
      </c>
      <c r="D10" s="24">
        <v>1</v>
      </c>
      <c r="E10" s="24">
        <v>4</v>
      </c>
      <c r="F10" s="24">
        <v>6</v>
      </c>
      <c r="V10" s="39"/>
      <c r="W10" s="39"/>
      <c r="X10" s="39"/>
    </row>
    <row r="11" spans="1:24" x14ac:dyDescent="0.25">
      <c r="A11" s="24" t="s">
        <v>67</v>
      </c>
      <c r="B11" s="24"/>
      <c r="C11" s="24">
        <v>149</v>
      </c>
      <c r="D11" s="24">
        <v>70</v>
      </c>
      <c r="E11" s="24">
        <v>273</v>
      </c>
      <c r="F11" s="24">
        <v>492</v>
      </c>
      <c r="V11" s="39"/>
      <c r="W11" s="39"/>
      <c r="X11" s="39"/>
    </row>
    <row r="12" spans="1:24" x14ac:dyDescent="0.25">
      <c r="A12" s="24" t="s">
        <v>10</v>
      </c>
      <c r="B12" s="24" t="s">
        <v>3</v>
      </c>
      <c r="C12" s="24">
        <v>516</v>
      </c>
      <c r="D12" s="24">
        <v>614</v>
      </c>
      <c r="E12" s="24">
        <v>1386</v>
      </c>
      <c r="F12" s="24">
        <v>2516</v>
      </c>
      <c r="V12" s="39"/>
      <c r="W12" s="39"/>
      <c r="X12" s="39"/>
    </row>
    <row r="13" spans="1:24" x14ac:dyDescent="0.25">
      <c r="A13" s="24"/>
      <c r="B13" s="24" t="s">
        <v>61</v>
      </c>
      <c r="C13" s="24">
        <v>103</v>
      </c>
      <c r="D13" s="24">
        <v>204</v>
      </c>
      <c r="E13" s="24">
        <v>523</v>
      </c>
      <c r="F13" s="24">
        <v>830</v>
      </c>
      <c r="V13" s="39"/>
      <c r="W13" s="39"/>
      <c r="X13" s="39"/>
    </row>
    <row r="14" spans="1:24" x14ac:dyDescent="0.25">
      <c r="A14" s="24" t="s">
        <v>68</v>
      </c>
      <c r="B14" s="24"/>
      <c r="C14" s="24">
        <v>619</v>
      </c>
      <c r="D14" s="24">
        <v>818</v>
      </c>
      <c r="E14" s="24">
        <v>1909</v>
      </c>
      <c r="F14" s="24">
        <v>3346</v>
      </c>
      <c r="V14" s="39"/>
      <c r="W14" s="39"/>
      <c r="X14" s="39"/>
    </row>
    <row r="15" spans="1:24" x14ac:dyDescent="0.25">
      <c r="A15" s="24" t="s">
        <v>17</v>
      </c>
      <c r="B15" s="24" t="s">
        <v>3</v>
      </c>
      <c r="C15" s="24">
        <v>407</v>
      </c>
      <c r="D15" s="24">
        <v>157</v>
      </c>
      <c r="E15" s="24">
        <v>574</v>
      </c>
      <c r="F15" s="24">
        <v>1138</v>
      </c>
      <c r="V15" s="39"/>
      <c r="W15" s="39"/>
      <c r="X15" s="39"/>
    </row>
    <row r="16" spans="1:24" x14ac:dyDescent="0.25">
      <c r="A16" s="24"/>
      <c r="B16" s="24" t="s">
        <v>61</v>
      </c>
      <c r="C16" s="24">
        <v>18</v>
      </c>
      <c r="D16" s="24">
        <v>21</v>
      </c>
      <c r="E16" s="24">
        <v>32</v>
      </c>
      <c r="F16" s="24">
        <v>71</v>
      </c>
      <c r="V16" s="39"/>
      <c r="W16" s="39"/>
      <c r="X16" s="39"/>
    </row>
    <row r="17" spans="1:24" x14ac:dyDescent="0.25">
      <c r="A17" s="24" t="s">
        <v>69</v>
      </c>
      <c r="B17" s="24"/>
      <c r="C17" s="24">
        <v>425</v>
      </c>
      <c r="D17" s="24">
        <v>178</v>
      </c>
      <c r="E17" s="24">
        <v>606</v>
      </c>
      <c r="F17" s="24">
        <v>1209</v>
      </c>
      <c r="V17" s="39"/>
      <c r="W17" s="39"/>
      <c r="X17" s="39"/>
    </row>
    <row r="18" spans="1:24" x14ac:dyDescent="0.25">
      <c r="A18" s="24" t="s">
        <v>8</v>
      </c>
      <c r="B18" s="24" t="s">
        <v>3</v>
      </c>
      <c r="C18" s="24">
        <v>2363</v>
      </c>
      <c r="D18" s="24">
        <v>676</v>
      </c>
      <c r="E18" s="24">
        <v>378</v>
      </c>
      <c r="F18" s="24">
        <v>3417</v>
      </c>
      <c r="V18" s="39"/>
      <c r="W18" s="39"/>
      <c r="X18" s="39"/>
    </row>
    <row r="19" spans="1:24" x14ac:dyDescent="0.25">
      <c r="A19" s="24"/>
      <c r="B19" s="24" t="s">
        <v>61</v>
      </c>
      <c r="C19" s="24">
        <v>604</v>
      </c>
      <c r="D19" s="24">
        <v>341</v>
      </c>
      <c r="E19" s="24">
        <v>268</v>
      </c>
      <c r="F19" s="24">
        <v>1213</v>
      </c>
      <c r="V19" s="39"/>
      <c r="W19" s="39"/>
      <c r="X19" s="39"/>
    </row>
    <row r="20" spans="1:24" x14ac:dyDescent="0.25">
      <c r="A20" s="24" t="s">
        <v>70</v>
      </c>
      <c r="B20" s="24"/>
      <c r="C20" s="24">
        <v>2967</v>
      </c>
      <c r="D20" s="24">
        <v>1017</v>
      </c>
      <c r="E20" s="24">
        <v>646</v>
      </c>
      <c r="F20" s="24">
        <v>4630</v>
      </c>
      <c r="P20" s="27"/>
      <c r="V20" s="58"/>
      <c r="W20" s="58"/>
      <c r="X20" s="58"/>
    </row>
    <row r="21" spans="1:24" x14ac:dyDescent="0.25">
      <c r="A21" s="24" t="s">
        <v>12</v>
      </c>
      <c r="B21" s="24" t="s">
        <v>3</v>
      </c>
      <c r="C21" s="24">
        <v>607</v>
      </c>
      <c r="D21" s="24">
        <v>352</v>
      </c>
      <c r="E21" s="24">
        <v>375</v>
      </c>
      <c r="F21" s="24">
        <v>1334</v>
      </c>
      <c r="P21" s="28"/>
      <c r="V21" s="58"/>
      <c r="W21" s="58"/>
      <c r="X21" s="58"/>
    </row>
    <row r="22" spans="1:24" x14ac:dyDescent="0.25">
      <c r="A22" s="24"/>
      <c r="B22" s="24" t="s">
        <v>61</v>
      </c>
      <c r="C22" s="24">
        <v>187</v>
      </c>
      <c r="D22" s="24">
        <v>157</v>
      </c>
      <c r="E22" s="24">
        <v>236</v>
      </c>
      <c r="F22" s="24">
        <v>580</v>
      </c>
      <c r="P22" s="28"/>
      <c r="V22" s="58"/>
      <c r="W22" s="58"/>
      <c r="X22" s="58"/>
    </row>
    <row r="23" spans="1:24" x14ac:dyDescent="0.25">
      <c r="A23" s="24" t="s">
        <v>71</v>
      </c>
      <c r="B23" s="24"/>
      <c r="C23" s="24">
        <v>794</v>
      </c>
      <c r="D23" s="24">
        <v>509</v>
      </c>
      <c r="E23" s="24">
        <v>611</v>
      </c>
      <c r="F23" s="24">
        <v>1914</v>
      </c>
    </row>
    <row r="24" spans="1:24" x14ac:dyDescent="0.25">
      <c r="A24" s="24" t="s">
        <v>19</v>
      </c>
      <c r="B24" s="24" t="s">
        <v>3</v>
      </c>
      <c r="C24" s="24">
        <v>596</v>
      </c>
      <c r="D24" s="24">
        <v>399</v>
      </c>
      <c r="E24" s="24">
        <v>1184</v>
      </c>
      <c r="F24" s="24">
        <v>2179</v>
      </c>
    </row>
    <row r="25" spans="1:24" x14ac:dyDescent="0.25">
      <c r="A25" s="24"/>
      <c r="B25" s="24" t="s">
        <v>61</v>
      </c>
      <c r="C25" s="24">
        <v>49</v>
      </c>
      <c r="D25" s="24">
        <v>67</v>
      </c>
      <c r="E25" s="24">
        <v>160</v>
      </c>
      <c r="F25" s="24">
        <v>276</v>
      </c>
    </row>
    <row r="26" spans="1:24" x14ac:dyDescent="0.25">
      <c r="A26" s="24" t="s">
        <v>72</v>
      </c>
      <c r="B26" s="24"/>
      <c r="C26" s="24">
        <v>645</v>
      </c>
      <c r="D26" s="24">
        <v>466</v>
      </c>
      <c r="E26" s="24">
        <v>1344</v>
      </c>
      <c r="F26" s="24">
        <v>2455</v>
      </c>
    </row>
    <row r="27" spans="1:24" x14ac:dyDescent="0.25">
      <c r="A27" s="24" t="s">
        <v>15</v>
      </c>
      <c r="B27" s="24" t="s">
        <v>3</v>
      </c>
      <c r="C27" s="24">
        <v>2501</v>
      </c>
      <c r="D27" s="24">
        <v>1426</v>
      </c>
      <c r="E27" s="24">
        <v>2534</v>
      </c>
      <c r="F27" s="24">
        <v>6461</v>
      </c>
    </row>
    <row r="28" spans="1:24" x14ac:dyDescent="0.25">
      <c r="A28" s="24"/>
      <c r="B28" s="24" t="s">
        <v>61</v>
      </c>
      <c r="C28" s="24">
        <v>992</v>
      </c>
      <c r="D28" s="24">
        <v>539</v>
      </c>
      <c r="E28" s="24">
        <v>680</v>
      </c>
      <c r="F28" s="24">
        <v>2211</v>
      </c>
    </row>
    <row r="29" spans="1:24" x14ac:dyDescent="0.25">
      <c r="A29" s="24" t="s">
        <v>73</v>
      </c>
      <c r="B29" s="24"/>
      <c r="C29" s="24">
        <v>3493</v>
      </c>
      <c r="D29" s="24">
        <v>1965</v>
      </c>
      <c r="E29" s="24">
        <v>3214</v>
      </c>
      <c r="F29" s="24">
        <v>8672</v>
      </c>
    </row>
    <row r="30" spans="1:24" x14ac:dyDescent="0.25">
      <c r="A30" s="24" t="s">
        <v>18</v>
      </c>
      <c r="B30" s="24" t="s">
        <v>3</v>
      </c>
      <c r="C30" s="24">
        <v>707</v>
      </c>
      <c r="D30" s="24">
        <v>720</v>
      </c>
      <c r="E30" s="24">
        <v>1812</v>
      </c>
      <c r="F30" s="24">
        <v>3239</v>
      </c>
    </row>
    <row r="31" spans="1:24" x14ac:dyDescent="0.25">
      <c r="A31" s="24"/>
      <c r="B31" s="24" t="s">
        <v>61</v>
      </c>
      <c r="C31" s="24">
        <v>199</v>
      </c>
      <c r="D31" s="24">
        <v>348</v>
      </c>
      <c r="E31" s="24">
        <v>572</v>
      </c>
      <c r="F31" s="24">
        <v>1119</v>
      </c>
    </row>
    <row r="32" spans="1:24" x14ac:dyDescent="0.25">
      <c r="A32" s="24" t="s">
        <v>74</v>
      </c>
      <c r="B32" s="24"/>
      <c r="C32" s="24">
        <v>906</v>
      </c>
      <c r="D32" s="24">
        <v>1068</v>
      </c>
      <c r="E32" s="24">
        <v>2384</v>
      </c>
      <c r="F32" s="24">
        <v>4358</v>
      </c>
    </row>
    <row r="33" spans="1:6" x14ac:dyDescent="0.25">
      <c r="A33" s="24" t="s">
        <v>14</v>
      </c>
      <c r="B33" s="24" t="s">
        <v>3</v>
      </c>
      <c r="C33" s="24">
        <v>81</v>
      </c>
      <c r="D33" s="24">
        <v>86</v>
      </c>
      <c r="E33" s="24">
        <v>237</v>
      </c>
      <c r="F33" s="24">
        <v>404</v>
      </c>
    </row>
    <row r="34" spans="1:6" x14ac:dyDescent="0.25">
      <c r="A34" s="24"/>
      <c r="B34" s="24" t="s">
        <v>61</v>
      </c>
      <c r="C34" s="24">
        <v>16</v>
      </c>
      <c r="D34" s="24">
        <v>29</v>
      </c>
      <c r="E34" s="24">
        <v>77</v>
      </c>
      <c r="F34" s="24">
        <v>122</v>
      </c>
    </row>
    <row r="35" spans="1:6" x14ac:dyDescent="0.25">
      <c r="A35" s="24" t="s">
        <v>75</v>
      </c>
      <c r="B35" s="24"/>
      <c r="C35" s="24">
        <v>97</v>
      </c>
      <c r="D35" s="24">
        <v>115</v>
      </c>
      <c r="E35" s="24">
        <v>314</v>
      </c>
      <c r="F35" s="24">
        <v>526</v>
      </c>
    </row>
    <row r="36" spans="1:6" x14ac:dyDescent="0.25">
      <c r="A36" s="24" t="s">
        <v>16</v>
      </c>
      <c r="B36" s="24" t="s">
        <v>3</v>
      </c>
      <c r="C36" s="24">
        <v>916</v>
      </c>
      <c r="D36" s="24">
        <v>1133</v>
      </c>
      <c r="E36" s="24">
        <v>2749</v>
      </c>
      <c r="F36" s="24">
        <v>4798</v>
      </c>
    </row>
    <row r="37" spans="1:6" x14ac:dyDescent="0.25">
      <c r="A37" s="24"/>
      <c r="B37" s="24" t="s">
        <v>61</v>
      </c>
      <c r="C37" s="24">
        <v>123</v>
      </c>
      <c r="D37" s="24">
        <v>163</v>
      </c>
      <c r="E37" s="24">
        <v>200</v>
      </c>
      <c r="F37" s="24">
        <v>486</v>
      </c>
    </row>
    <row r="38" spans="1:6" x14ac:dyDescent="0.25">
      <c r="A38" s="24" t="s">
        <v>76</v>
      </c>
      <c r="B38" s="24"/>
      <c r="C38" s="24">
        <v>1039</v>
      </c>
      <c r="D38" s="24">
        <v>1296</v>
      </c>
      <c r="E38" s="24">
        <v>2949</v>
      </c>
      <c r="F38" s="24">
        <v>5284</v>
      </c>
    </row>
    <row r="39" spans="1:6" x14ac:dyDescent="0.25">
      <c r="A39" s="24" t="s">
        <v>0</v>
      </c>
      <c r="B39" s="24" t="s">
        <v>3</v>
      </c>
      <c r="C39" s="24">
        <v>278</v>
      </c>
      <c r="D39" s="24">
        <v>177</v>
      </c>
      <c r="E39" s="24">
        <v>248</v>
      </c>
      <c r="F39" s="24">
        <v>703</v>
      </c>
    </row>
    <row r="40" spans="1:6" x14ac:dyDescent="0.25">
      <c r="A40" s="24"/>
      <c r="B40" s="24" t="s">
        <v>61</v>
      </c>
      <c r="C40" s="24">
        <v>73</v>
      </c>
      <c r="D40" s="24">
        <v>59</v>
      </c>
      <c r="E40" s="24">
        <v>107</v>
      </c>
      <c r="F40" s="24">
        <v>239</v>
      </c>
    </row>
    <row r="41" spans="1:6" x14ac:dyDescent="0.25">
      <c r="A41" s="24" t="s">
        <v>77</v>
      </c>
      <c r="B41" s="24"/>
      <c r="C41" s="24">
        <v>351</v>
      </c>
      <c r="D41" s="24">
        <v>236</v>
      </c>
      <c r="E41" s="24">
        <v>355</v>
      </c>
      <c r="F41" s="24">
        <v>942</v>
      </c>
    </row>
    <row r="42" spans="1:6" x14ac:dyDescent="0.25">
      <c r="A42" s="24" t="s">
        <v>20</v>
      </c>
      <c r="B42" s="24" t="s">
        <v>3</v>
      </c>
      <c r="C42" s="24">
        <v>117</v>
      </c>
      <c r="D42" s="24">
        <v>90</v>
      </c>
      <c r="E42" s="24">
        <v>255</v>
      </c>
      <c r="F42" s="24">
        <v>462</v>
      </c>
    </row>
    <row r="43" spans="1:6" x14ac:dyDescent="0.25">
      <c r="A43" s="24"/>
      <c r="B43" s="24" t="s">
        <v>61</v>
      </c>
      <c r="C43" s="24">
        <v>28</v>
      </c>
      <c r="D43" s="24">
        <v>60</v>
      </c>
      <c r="E43" s="24">
        <v>95</v>
      </c>
      <c r="F43" s="24">
        <v>183</v>
      </c>
    </row>
    <row r="44" spans="1:6" x14ac:dyDescent="0.25">
      <c r="A44" s="24" t="s">
        <v>78</v>
      </c>
      <c r="B44" s="24"/>
      <c r="C44" s="24">
        <v>145</v>
      </c>
      <c r="D44" s="24">
        <v>150</v>
      </c>
      <c r="E44" s="24">
        <v>350</v>
      </c>
      <c r="F44" s="24">
        <v>645</v>
      </c>
    </row>
    <row r="45" spans="1:6" x14ac:dyDescent="0.25">
      <c r="A45" s="24" t="s">
        <v>23</v>
      </c>
      <c r="B45" s="24"/>
      <c r="C45" s="24">
        <v>12112</v>
      </c>
      <c r="D45" s="24">
        <v>8423</v>
      </c>
      <c r="E45" s="24">
        <v>16052</v>
      </c>
      <c r="F45" s="24">
        <v>36587</v>
      </c>
    </row>
  </sheetData>
  <mergeCells count="1">
    <mergeCell ref="C1:F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O45"/>
  <sheetViews>
    <sheetView zoomScale="93" zoomScaleNormal="93" workbookViewId="0">
      <selection activeCell="G2" sqref="G2"/>
    </sheetView>
  </sheetViews>
  <sheetFormatPr defaultRowHeight="15" x14ac:dyDescent="0.25"/>
  <cols>
    <col min="1" max="1" width="13.85546875" style="52" customWidth="1"/>
    <col min="2" max="6" width="9.140625" style="52"/>
    <col min="7" max="7" width="11.5703125" style="52" customWidth="1"/>
    <col min="8" max="8" width="10.42578125" style="52" customWidth="1"/>
    <col min="9" max="9" width="10.7109375" style="52" customWidth="1"/>
    <col min="10" max="10" width="10.28515625" style="52" customWidth="1"/>
    <col min="11" max="11" width="9.7109375" style="52" customWidth="1"/>
    <col min="12" max="12" width="11.28515625" style="52" customWidth="1"/>
    <col min="14" max="15" width="9.140625" style="23"/>
    <col min="20" max="20" width="29" customWidth="1"/>
  </cols>
  <sheetData>
    <row r="1" spans="1:15" s="35" customFormat="1" x14ac:dyDescent="0.25">
      <c r="A1" s="52"/>
      <c r="B1" s="52"/>
      <c r="C1" s="106" t="s">
        <v>174</v>
      </c>
      <c r="D1" s="106"/>
      <c r="E1" s="106"/>
      <c r="F1" s="106"/>
      <c r="G1" s="106"/>
      <c r="H1" s="106"/>
      <c r="I1" s="106"/>
      <c r="J1" s="106"/>
      <c r="K1" s="106"/>
      <c r="L1" s="52"/>
      <c r="N1" s="23"/>
      <c r="O1" s="23"/>
    </row>
    <row r="2" spans="1:15" ht="120" x14ac:dyDescent="0.25">
      <c r="A2" s="25"/>
      <c r="B2" s="25"/>
      <c r="C2" s="55" t="s">
        <v>83</v>
      </c>
      <c r="D2" s="55" t="s">
        <v>84</v>
      </c>
      <c r="E2" s="55" t="s">
        <v>85</v>
      </c>
      <c r="F2" s="55" t="s">
        <v>86</v>
      </c>
      <c r="G2" s="56" t="s">
        <v>173</v>
      </c>
      <c r="H2" s="55" t="s">
        <v>79</v>
      </c>
      <c r="I2" s="55" t="s">
        <v>80</v>
      </c>
      <c r="J2" s="55" t="s">
        <v>81</v>
      </c>
      <c r="K2" s="55" t="s">
        <v>82</v>
      </c>
      <c r="L2" s="25"/>
    </row>
    <row r="3" spans="1:15" x14ac:dyDescent="0.25">
      <c r="A3" s="25" t="s">
        <v>13</v>
      </c>
      <c r="B3" s="25" t="s">
        <v>1</v>
      </c>
      <c r="C3" s="25">
        <v>243</v>
      </c>
      <c r="D3" s="25">
        <v>317</v>
      </c>
      <c r="E3" s="25">
        <v>538</v>
      </c>
      <c r="F3" s="25">
        <v>384</v>
      </c>
      <c r="G3" s="25">
        <v>1482</v>
      </c>
      <c r="H3" s="57">
        <v>16.396761133603238</v>
      </c>
      <c r="I3" s="57">
        <v>21.390013495276651</v>
      </c>
      <c r="J3" s="57">
        <v>36.302294197031038</v>
      </c>
      <c r="K3" s="57">
        <v>25.910931174089068</v>
      </c>
      <c r="L3" s="25" t="s">
        <v>88</v>
      </c>
    </row>
    <row r="4" spans="1:15" x14ac:dyDescent="0.25">
      <c r="A4" s="25" t="s">
        <v>13</v>
      </c>
      <c r="B4" s="25" t="s">
        <v>5</v>
      </c>
      <c r="C4" s="25">
        <v>98</v>
      </c>
      <c r="D4" s="25">
        <v>150</v>
      </c>
      <c r="E4" s="25">
        <v>174</v>
      </c>
      <c r="F4" s="25">
        <v>76</v>
      </c>
      <c r="G4" s="25">
        <v>498</v>
      </c>
      <c r="H4" s="57">
        <v>19.678714859437751</v>
      </c>
      <c r="I4" s="57">
        <v>30.120481927710845</v>
      </c>
      <c r="J4" s="57">
        <v>34.939759036144579</v>
      </c>
      <c r="K4" s="57">
        <v>15.261044176706829</v>
      </c>
      <c r="L4" s="25" t="s">
        <v>89</v>
      </c>
    </row>
    <row r="5" spans="1:15" x14ac:dyDescent="0.25">
      <c r="A5" s="25" t="s">
        <v>65</v>
      </c>
      <c r="B5" s="25"/>
      <c r="C5" s="25">
        <v>341</v>
      </c>
      <c r="D5" s="25">
        <v>467</v>
      </c>
      <c r="E5" s="25">
        <v>712</v>
      </c>
      <c r="F5" s="25">
        <v>460</v>
      </c>
      <c r="G5" s="25">
        <v>1980</v>
      </c>
      <c r="H5" s="57">
        <v>17.222222222222221</v>
      </c>
      <c r="I5" s="57">
        <v>23.585858585858585</v>
      </c>
      <c r="J5" s="57">
        <v>35.959595959595958</v>
      </c>
      <c r="K5" s="57">
        <v>23.232323232323232</v>
      </c>
      <c r="L5" s="25" t="s">
        <v>90</v>
      </c>
    </row>
    <row r="6" spans="1:15" x14ac:dyDescent="0.25">
      <c r="A6" s="25" t="s">
        <v>21</v>
      </c>
      <c r="B6" s="25" t="s">
        <v>1</v>
      </c>
      <c r="C6" s="25"/>
      <c r="D6" s="25"/>
      <c r="E6" s="25"/>
      <c r="F6" s="25">
        <v>4</v>
      </c>
      <c r="G6" s="25">
        <v>4</v>
      </c>
      <c r="H6" s="57">
        <v>0</v>
      </c>
      <c r="I6" s="57">
        <v>0</v>
      </c>
      <c r="J6" s="57">
        <v>0</v>
      </c>
      <c r="K6" s="57">
        <v>100</v>
      </c>
      <c r="L6" s="25" t="s">
        <v>91</v>
      </c>
    </row>
    <row r="7" spans="1:15" x14ac:dyDescent="0.25">
      <c r="A7" s="25" t="s">
        <v>21</v>
      </c>
      <c r="B7" s="25" t="s">
        <v>5</v>
      </c>
      <c r="C7" s="25"/>
      <c r="D7" s="25"/>
      <c r="E7" s="25"/>
      <c r="F7" s="25">
        <v>2</v>
      </c>
      <c r="G7" s="25">
        <v>2</v>
      </c>
      <c r="H7" s="57">
        <v>0</v>
      </c>
      <c r="I7" s="57">
        <v>0</v>
      </c>
      <c r="J7" s="57">
        <v>0</v>
      </c>
      <c r="K7" s="57">
        <v>100</v>
      </c>
      <c r="L7" s="25" t="s">
        <v>92</v>
      </c>
    </row>
    <row r="8" spans="1:15" x14ac:dyDescent="0.25">
      <c r="A8" s="25" t="s">
        <v>66</v>
      </c>
      <c r="B8" s="25"/>
      <c r="C8" s="25"/>
      <c r="D8" s="25"/>
      <c r="E8" s="25"/>
      <c r="F8" s="25">
        <v>6</v>
      </c>
      <c r="G8" s="25">
        <v>6</v>
      </c>
      <c r="H8" s="57">
        <v>0</v>
      </c>
      <c r="I8" s="57">
        <v>0</v>
      </c>
      <c r="J8" s="57">
        <v>0</v>
      </c>
      <c r="K8" s="57">
        <v>100</v>
      </c>
      <c r="L8" s="25" t="s">
        <v>93</v>
      </c>
    </row>
    <row r="9" spans="1:15" x14ac:dyDescent="0.25">
      <c r="A9" s="25" t="s">
        <v>22</v>
      </c>
      <c r="B9" s="25" t="s">
        <v>1</v>
      </c>
      <c r="C9" s="25">
        <v>138</v>
      </c>
      <c r="D9" s="25">
        <v>50</v>
      </c>
      <c r="E9" s="25">
        <v>111</v>
      </c>
      <c r="F9" s="25">
        <v>85</v>
      </c>
      <c r="G9" s="25">
        <v>384</v>
      </c>
      <c r="H9" s="57">
        <v>35.9375</v>
      </c>
      <c r="I9" s="57">
        <v>13.020833333333334</v>
      </c>
      <c r="J9" s="57">
        <v>28.90625</v>
      </c>
      <c r="K9" s="57">
        <v>22.135416666666664</v>
      </c>
      <c r="L9" s="25" t="s">
        <v>94</v>
      </c>
    </row>
    <row r="10" spans="1:15" x14ac:dyDescent="0.25">
      <c r="A10" s="25" t="s">
        <v>22</v>
      </c>
      <c r="B10" s="25" t="s">
        <v>5</v>
      </c>
      <c r="C10" s="25">
        <v>1</v>
      </c>
      <c r="D10" s="25">
        <v>1</v>
      </c>
      <c r="E10" s="25">
        <v>2</v>
      </c>
      <c r="F10" s="25">
        <v>2</v>
      </c>
      <c r="G10" s="25">
        <v>6</v>
      </c>
      <c r="H10" s="57">
        <v>16.666666666666664</v>
      </c>
      <c r="I10" s="57">
        <v>16.666666666666664</v>
      </c>
      <c r="J10" s="57">
        <v>33.333333333333329</v>
      </c>
      <c r="K10" s="57">
        <v>33.333333333333329</v>
      </c>
      <c r="L10" s="25" t="s">
        <v>95</v>
      </c>
    </row>
    <row r="11" spans="1:15" x14ac:dyDescent="0.25">
      <c r="A11" s="25" t="s">
        <v>67</v>
      </c>
      <c r="B11" s="25"/>
      <c r="C11" s="25">
        <v>139</v>
      </c>
      <c r="D11" s="25">
        <v>51</v>
      </c>
      <c r="E11" s="25">
        <v>113</v>
      </c>
      <c r="F11" s="25">
        <v>87</v>
      </c>
      <c r="G11" s="25">
        <v>390</v>
      </c>
      <c r="H11" s="57">
        <v>35.641025641025642</v>
      </c>
      <c r="I11" s="57">
        <v>13.076923076923078</v>
      </c>
      <c r="J11" s="57">
        <v>28.974358974358978</v>
      </c>
      <c r="K11" s="57">
        <v>22.30769230769231</v>
      </c>
      <c r="L11" s="25" t="s">
        <v>96</v>
      </c>
    </row>
    <row r="12" spans="1:15" x14ac:dyDescent="0.25">
      <c r="A12" s="25" t="s">
        <v>10</v>
      </c>
      <c r="B12" s="25" t="s">
        <v>1</v>
      </c>
      <c r="C12" s="25">
        <v>309</v>
      </c>
      <c r="D12" s="25">
        <v>349</v>
      </c>
      <c r="E12" s="25">
        <v>784</v>
      </c>
      <c r="F12" s="25">
        <v>883</v>
      </c>
      <c r="G12" s="25">
        <v>2325</v>
      </c>
      <c r="H12" s="57">
        <v>13.290322580645162</v>
      </c>
      <c r="I12" s="57">
        <v>15.010752688172044</v>
      </c>
      <c r="J12" s="57">
        <v>33.72043010752688</v>
      </c>
      <c r="K12" s="57">
        <v>37.978494623655912</v>
      </c>
      <c r="L12" s="25" t="s">
        <v>97</v>
      </c>
    </row>
    <row r="13" spans="1:15" x14ac:dyDescent="0.25">
      <c r="A13" s="25" t="s">
        <v>10</v>
      </c>
      <c r="B13" s="25" t="s">
        <v>5</v>
      </c>
      <c r="C13" s="25">
        <v>94</v>
      </c>
      <c r="D13" s="25">
        <v>171</v>
      </c>
      <c r="E13" s="25">
        <v>276</v>
      </c>
      <c r="F13" s="25">
        <v>288</v>
      </c>
      <c r="G13" s="25">
        <v>829</v>
      </c>
      <c r="H13" s="57">
        <v>11.338962605548854</v>
      </c>
      <c r="I13" s="57">
        <v>20.627261761158021</v>
      </c>
      <c r="J13" s="57">
        <v>33.293124246079614</v>
      </c>
      <c r="K13" s="57">
        <v>34.740651387213511</v>
      </c>
      <c r="L13" s="25" t="s">
        <v>98</v>
      </c>
    </row>
    <row r="14" spans="1:15" x14ac:dyDescent="0.25">
      <c r="A14" s="25" t="s">
        <v>68</v>
      </c>
      <c r="B14" s="25"/>
      <c r="C14" s="25">
        <v>403</v>
      </c>
      <c r="D14" s="25">
        <v>520</v>
      </c>
      <c r="E14" s="25">
        <v>1060</v>
      </c>
      <c r="F14" s="25">
        <v>1171</v>
      </c>
      <c r="G14" s="25">
        <v>3154</v>
      </c>
      <c r="H14" s="57">
        <v>12.777425491439443</v>
      </c>
      <c r="I14" s="57">
        <v>16.487000634115407</v>
      </c>
      <c r="J14" s="57">
        <v>33.608116677235259</v>
      </c>
      <c r="K14" s="57">
        <v>37.127457197209893</v>
      </c>
      <c r="L14" s="25" t="s">
        <v>99</v>
      </c>
    </row>
    <row r="15" spans="1:15" x14ac:dyDescent="0.25">
      <c r="A15" s="25" t="s">
        <v>17</v>
      </c>
      <c r="B15" s="25" t="s">
        <v>1</v>
      </c>
      <c r="C15" s="25">
        <v>358</v>
      </c>
      <c r="D15" s="25">
        <v>262</v>
      </c>
      <c r="E15" s="25">
        <v>178</v>
      </c>
      <c r="F15" s="25">
        <v>166</v>
      </c>
      <c r="G15" s="25">
        <v>964</v>
      </c>
      <c r="H15" s="57">
        <v>37.136929460580916</v>
      </c>
      <c r="I15" s="57">
        <v>27.178423236514522</v>
      </c>
      <c r="J15" s="57">
        <v>18.464730290456433</v>
      </c>
      <c r="K15" s="57">
        <v>17.219917012448132</v>
      </c>
      <c r="L15" s="25" t="s">
        <v>100</v>
      </c>
    </row>
    <row r="16" spans="1:15" x14ac:dyDescent="0.25">
      <c r="A16" s="25" t="s">
        <v>17</v>
      </c>
      <c r="B16" s="25" t="s">
        <v>5</v>
      </c>
      <c r="C16" s="25">
        <v>11</v>
      </c>
      <c r="D16" s="25">
        <v>26</v>
      </c>
      <c r="E16" s="25">
        <v>18</v>
      </c>
      <c r="F16" s="25">
        <v>14</v>
      </c>
      <c r="G16" s="25">
        <v>69</v>
      </c>
      <c r="H16" s="57">
        <v>15.942028985507244</v>
      </c>
      <c r="I16" s="57">
        <v>37.681159420289859</v>
      </c>
      <c r="J16" s="57">
        <v>26.086956521739129</v>
      </c>
      <c r="K16" s="57">
        <v>20.289855072463769</v>
      </c>
      <c r="L16" s="25" t="s">
        <v>101</v>
      </c>
    </row>
    <row r="17" spans="1:14" x14ac:dyDescent="0.25">
      <c r="A17" s="25" t="s">
        <v>69</v>
      </c>
      <c r="B17" s="25"/>
      <c r="C17" s="25">
        <v>369</v>
      </c>
      <c r="D17" s="25">
        <v>288</v>
      </c>
      <c r="E17" s="25">
        <v>196</v>
      </c>
      <c r="F17" s="25">
        <v>180</v>
      </c>
      <c r="G17" s="25">
        <v>1033</v>
      </c>
      <c r="H17" s="57">
        <v>35.721200387221685</v>
      </c>
      <c r="I17" s="57">
        <v>27.879961277831562</v>
      </c>
      <c r="J17" s="57">
        <v>18.973862536302033</v>
      </c>
      <c r="K17" s="57">
        <v>17.424975798644724</v>
      </c>
      <c r="L17" s="25" t="s">
        <v>102</v>
      </c>
    </row>
    <row r="18" spans="1:14" x14ac:dyDescent="0.25">
      <c r="A18" s="25" t="s">
        <v>8</v>
      </c>
      <c r="B18" s="25" t="s">
        <v>1</v>
      </c>
      <c r="C18" s="25">
        <v>1977</v>
      </c>
      <c r="D18" s="25">
        <v>780</v>
      </c>
      <c r="E18" s="25">
        <v>235</v>
      </c>
      <c r="F18" s="25">
        <v>64</v>
      </c>
      <c r="G18" s="25">
        <v>3056</v>
      </c>
      <c r="H18" s="57">
        <v>64.692408376963357</v>
      </c>
      <c r="I18" s="57">
        <v>25.523560209424083</v>
      </c>
      <c r="J18" s="57">
        <v>7.6897905759162306</v>
      </c>
      <c r="K18" s="57">
        <v>2.0942408376963351</v>
      </c>
      <c r="L18" s="25" t="s">
        <v>103</v>
      </c>
      <c r="N18" s="38"/>
    </row>
    <row r="19" spans="1:14" x14ac:dyDescent="0.25">
      <c r="A19" s="25" t="s">
        <v>8</v>
      </c>
      <c r="B19" s="25" t="s">
        <v>5</v>
      </c>
      <c r="C19" s="25">
        <v>728</v>
      </c>
      <c r="D19" s="25">
        <v>378</v>
      </c>
      <c r="E19" s="25">
        <v>94</v>
      </c>
      <c r="F19" s="25">
        <v>6</v>
      </c>
      <c r="G19" s="25">
        <v>1206</v>
      </c>
      <c r="H19" s="57">
        <v>60.364842454394697</v>
      </c>
      <c r="I19" s="57">
        <v>31.343283582089555</v>
      </c>
      <c r="J19" s="57">
        <v>7.7943615257048098</v>
      </c>
      <c r="K19" s="57">
        <v>0.49751243781094528</v>
      </c>
      <c r="L19" s="25" t="s">
        <v>104</v>
      </c>
      <c r="N19" s="38"/>
    </row>
    <row r="20" spans="1:14" x14ac:dyDescent="0.25">
      <c r="A20" s="25" t="s">
        <v>70</v>
      </c>
      <c r="B20" s="25"/>
      <c r="C20" s="25">
        <v>2705</v>
      </c>
      <c r="D20" s="25">
        <v>1158</v>
      </c>
      <c r="E20" s="25">
        <v>329</v>
      </c>
      <c r="F20" s="25">
        <v>70</v>
      </c>
      <c r="G20" s="25">
        <v>4262</v>
      </c>
      <c r="H20" s="57">
        <v>63.467855466916944</v>
      </c>
      <c r="I20" s="57">
        <v>27.170342562177378</v>
      </c>
      <c r="J20" s="57">
        <v>7.7193805725011737</v>
      </c>
      <c r="K20" s="57">
        <v>1.6424213984045051</v>
      </c>
      <c r="L20" s="25" t="s">
        <v>105</v>
      </c>
      <c r="N20" s="38"/>
    </row>
    <row r="21" spans="1:14" x14ac:dyDescent="0.25">
      <c r="A21" s="25" t="s">
        <v>12</v>
      </c>
      <c r="B21" s="25" t="s">
        <v>1</v>
      </c>
      <c r="C21" s="25">
        <v>459</v>
      </c>
      <c r="D21" s="25">
        <v>313</v>
      </c>
      <c r="E21" s="25">
        <v>229</v>
      </c>
      <c r="F21" s="25">
        <v>86</v>
      </c>
      <c r="G21" s="25">
        <v>1087</v>
      </c>
      <c r="H21" s="57">
        <v>42.226310947562098</v>
      </c>
      <c r="I21" s="57">
        <v>28.794848206071755</v>
      </c>
      <c r="J21" s="57">
        <v>21.067157313707451</v>
      </c>
      <c r="K21" s="57">
        <v>7.9116835326586932</v>
      </c>
      <c r="L21" s="25" t="s">
        <v>106</v>
      </c>
      <c r="N21" s="38"/>
    </row>
    <row r="22" spans="1:14" x14ac:dyDescent="0.25">
      <c r="A22" s="25" t="s">
        <v>12</v>
      </c>
      <c r="B22" s="25" t="s">
        <v>5</v>
      </c>
      <c r="C22" s="25">
        <v>256</v>
      </c>
      <c r="D22" s="25">
        <v>198</v>
      </c>
      <c r="E22" s="25">
        <v>98</v>
      </c>
      <c r="F22" s="25">
        <v>26</v>
      </c>
      <c r="G22" s="25">
        <v>578</v>
      </c>
      <c r="H22" s="57">
        <v>44.29065743944637</v>
      </c>
      <c r="I22" s="57">
        <v>34.256055363321799</v>
      </c>
      <c r="J22" s="57">
        <v>16.955017301038062</v>
      </c>
      <c r="K22" s="57">
        <v>4.4982698961937722</v>
      </c>
      <c r="L22" s="25" t="s">
        <v>107</v>
      </c>
      <c r="N22" s="38"/>
    </row>
    <row r="23" spans="1:14" x14ac:dyDescent="0.25">
      <c r="A23" s="25" t="s">
        <v>71</v>
      </c>
      <c r="B23" s="25"/>
      <c r="C23" s="25">
        <v>715</v>
      </c>
      <c r="D23" s="25">
        <v>511</v>
      </c>
      <c r="E23" s="25">
        <v>327</v>
      </c>
      <c r="F23" s="25">
        <v>112</v>
      </c>
      <c r="G23" s="25">
        <v>1665</v>
      </c>
      <c r="H23" s="57">
        <v>42.942942942942942</v>
      </c>
      <c r="I23" s="57">
        <v>30.69069069069069</v>
      </c>
      <c r="J23" s="57">
        <v>19.63963963963964</v>
      </c>
      <c r="K23" s="57">
        <v>6.726726726726727</v>
      </c>
      <c r="L23" s="25" t="s">
        <v>108</v>
      </c>
      <c r="N23" s="38"/>
    </row>
    <row r="24" spans="1:14" x14ac:dyDescent="0.25">
      <c r="A24" s="25" t="s">
        <v>19</v>
      </c>
      <c r="B24" s="25" t="s">
        <v>1</v>
      </c>
      <c r="C24" s="25">
        <v>369</v>
      </c>
      <c r="D24" s="25">
        <v>322</v>
      </c>
      <c r="E24" s="25">
        <v>540</v>
      </c>
      <c r="F24" s="25">
        <v>610</v>
      </c>
      <c r="G24" s="25">
        <v>1841</v>
      </c>
      <c r="H24" s="57">
        <v>20.0434546442151</v>
      </c>
      <c r="I24" s="57">
        <v>17.490494296577946</v>
      </c>
      <c r="J24" s="57">
        <v>29.331884845192828</v>
      </c>
      <c r="K24" s="57">
        <v>33.134166214014122</v>
      </c>
      <c r="L24" s="25" t="s">
        <v>109</v>
      </c>
      <c r="N24" s="38"/>
    </row>
    <row r="25" spans="1:14" x14ac:dyDescent="0.25">
      <c r="A25" s="25" t="s">
        <v>19</v>
      </c>
      <c r="B25" s="25" t="s">
        <v>5</v>
      </c>
      <c r="C25" s="25">
        <v>73</v>
      </c>
      <c r="D25" s="25">
        <v>63</v>
      </c>
      <c r="E25" s="25">
        <v>114</v>
      </c>
      <c r="F25" s="25">
        <v>26</v>
      </c>
      <c r="G25" s="25">
        <v>276</v>
      </c>
      <c r="H25" s="57">
        <v>26.44927536231884</v>
      </c>
      <c r="I25" s="57">
        <v>22.826086956521738</v>
      </c>
      <c r="J25" s="57">
        <v>41.304347826086953</v>
      </c>
      <c r="K25" s="57">
        <v>9.4202898550724647</v>
      </c>
      <c r="L25" s="25" t="s">
        <v>110</v>
      </c>
      <c r="N25" s="38"/>
    </row>
    <row r="26" spans="1:14" x14ac:dyDescent="0.25">
      <c r="A26" s="25" t="s">
        <v>72</v>
      </c>
      <c r="B26" s="25"/>
      <c r="C26" s="25">
        <v>442</v>
      </c>
      <c r="D26" s="25">
        <v>385</v>
      </c>
      <c r="E26" s="25">
        <v>654</v>
      </c>
      <c r="F26" s="25">
        <v>636</v>
      </c>
      <c r="G26" s="25">
        <v>2117</v>
      </c>
      <c r="H26" s="57">
        <v>20.878601794992914</v>
      </c>
      <c r="I26" s="57">
        <v>18.186112423240434</v>
      </c>
      <c r="J26" s="57">
        <v>30.892772791686347</v>
      </c>
      <c r="K26" s="57">
        <v>30.042512990080301</v>
      </c>
      <c r="L26" s="25" t="s">
        <v>111</v>
      </c>
      <c r="N26" s="38"/>
    </row>
    <row r="27" spans="1:14" x14ac:dyDescent="0.25">
      <c r="A27" s="25" t="s">
        <v>15</v>
      </c>
      <c r="B27" s="25" t="s">
        <v>1</v>
      </c>
      <c r="C27" s="25">
        <v>2592</v>
      </c>
      <c r="D27" s="25">
        <v>1223</v>
      </c>
      <c r="E27" s="25">
        <v>826</v>
      </c>
      <c r="F27" s="25">
        <v>604</v>
      </c>
      <c r="G27" s="25">
        <v>5245</v>
      </c>
      <c r="H27" s="57">
        <v>49.418493803622496</v>
      </c>
      <c r="I27" s="57">
        <v>23.317445185891327</v>
      </c>
      <c r="J27" s="57">
        <v>15.748331744518589</v>
      </c>
      <c r="K27" s="57">
        <v>11.515729265967588</v>
      </c>
      <c r="L27" s="25" t="s">
        <v>112</v>
      </c>
      <c r="N27" s="38"/>
    </row>
    <row r="28" spans="1:14" x14ac:dyDescent="0.25">
      <c r="A28" s="25" t="s">
        <v>15</v>
      </c>
      <c r="B28" s="25" t="s">
        <v>5</v>
      </c>
      <c r="C28" s="25">
        <v>1313</v>
      </c>
      <c r="D28" s="25">
        <v>556</v>
      </c>
      <c r="E28" s="25">
        <v>263</v>
      </c>
      <c r="F28" s="25">
        <v>73</v>
      </c>
      <c r="G28" s="25">
        <v>2205</v>
      </c>
      <c r="H28" s="57">
        <v>59.546485260770979</v>
      </c>
      <c r="I28" s="57">
        <v>25.215419501133784</v>
      </c>
      <c r="J28" s="57">
        <v>11.927437641723355</v>
      </c>
      <c r="K28" s="57">
        <v>3.3106575963718821</v>
      </c>
      <c r="L28" s="25" t="s">
        <v>113</v>
      </c>
      <c r="N28" s="38"/>
    </row>
    <row r="29" spans="1:14" x14ac:dyDescent="0.25">
      <c r="A29" s="25" t="s">
        <v>73</v>
      </c>
      <c r="B29" s="25"/>
      <c r="C29" s="25">
        <v>3905</v>
      </c>
      <c r="D29" s="25">
        <v>1779</v>
      </c>
      <c r="E29" s="25">
        <v>1089</v>
      </c>
      <c r="F29" s="25">
        <v>677</v>
      </c>
      <c r="G29" s="25">
        <v>7450</v>
      </c>
      <c r="H29" s="57">
        <v>52.416107382550337</v>
      </c>
      <c r="I29" s="57">
        <v>23.879194630872483</v>
      </c>
      <c r="J29" s="57">
        <v>14.617449664429531</v>
      </c>
      <c r="K29" s="57">
        <v>9.0872483221476514</v>
      </c>
      <c r="L29" s="25" t="s">
        <v>114</v>
      </c>
      <c r="N29" s="38"/>
    </row>
    <row r="30" spans="1:14" x14ac:dyDescent="0.25">
      <c r="A30" s="25" t="s">
        <v>18</v>
      </c>
      <c r="B30" s="25" t="s">
        <v>1</v>
      </c>
      <c r="C30" s="25">
        <v>1001</v>
      </c>
      <c r="D30" s="25">
        <v>878</v>
      </c>
      <c r="E30" s="25">
        <v>680</v>
      </c>
      <c r="F30" s="25">
        <v>321</v>
      </c>
      <c r="G30" s="25">
        <v>2880</v>
      </c>
      <c r="H30" s="57">
        <v>34.756944444444443</v>
      </c>
      <c r="I30" s="57">
        <v>30.486111111111114</v>
      </c>
      <c r="J30" s="57">
        <v>23.611111111111111</v>
      </c>
      <c r="K30" s="57">
        <v>11.145833333333334</v>
      </c>
      <c r="L30" s="25" t="s">
        <v>115</v>
      </c>
      <c r="N30" s="38"/>
    </row>
    <row r="31" spans="1:14" x14ac:dyDescent="0.25">
      <c r="A31" s="25" t="s">
        <v>18</v>
      </c>
      <c r="B31" s="25" t="s">
        <v>5</v>
      </c>
      <c r="C31" s="25">
        <v>375</v>
      </c>
      <c r="D31" s="25">
        <v>420</v>
      </c>
      <c r="E31" s="25">
        <v>256</v>
      </c>
      <c r="F31" s="25">
        <v>60</v>
      </c>
      <c r="G31" s="25">
        <v>1111</v>
      </c>
      <c r="H31" s="57">
        <v>33.753375337533754</v>
      </c>
      <c r="I31" s="57">
        <v>37.803780378037807</v>
      </c>
      <c r="J31" s="57">
        <v>23.042304230423042</v>
      </c>
      <c r="K31" s="57">
        <v>5.4005400540054005</v>
      </c>
      <c r="L31" s="25" t="s">
        <v>116</v>
      </c>
      <c r="N31" s="38"/>
    </row>
    <row r="32" spans="1:14" x14ac:dyDescent="0.25">
      <c r="A32" s="25" t="s">
        <v>74</v>
      </c>
      <c r="B32" s="25"/>
      <c r="C32" s="25">
        <v>1376</v>
      </c>
      <c r="D32" s="25">
        <v>1298</v>
      </c>
      <c r="E32" s="25">
        <v>936</v>
      </c>
      <c r="F32" s="25">
        <v>381</v>
      </c>
      <c r="G32" s="25">
        <v>3991</v>
      </c>
      <c r="H32" s="57">
        <v>34.477574542721122</v>
      </c>
      <c r="I32" s="57">
        <v>32.523177148584317</v>
      </c>
      <c r="J32" s="57">
        <v>23.452768729641694</v>
      </c>
      <c r="K32" s="57">
        <v>9.5464795790528694</v>
      </c>
      <c r="L32" s="25" t="s">
        <v>117</v>
      </c>
      <c r="N32" s="38"/>
    </row>
    <row r="33" spans="1:12" x14ac:dyDescent="0.25">
      <c r="A33" s="25" t="s">
        <v>14</v>
      </c>
      <c r="B33" s="25" t="s">
        <v>1</v>
      </c>
      <c r="C33" s="25">
        <v>39</v>
      </c>
      <c r="D33" s="25">
        <v>53</v>
      </c>
      <c r="E33" s="25">
        <v>135</v>
      </c>
      <c r="F33" s="25">
        <v>146</v>
      </c>
      <c r="G33" s="25">
        <v>373</v>
      </c>
      <c r="H33" s="57">
        <v>10.455764075067025</v>
      </c>
      <c r="I33" s="57">
        <v>14.209115281501342</v>
      </c>
      <c r="J33" s="57">
        <v>36.193029490616624</v>
      </c>
      <c r="K33" s="57">
        <v>39.142091152815013</v>
      </c>
      <c r="L33" s="25" t="s">
        <v>118</v>
      </c>
    </row>
    <row r="34" spans="1:12" x14ac:dyDescent="0.25">
      <c r="A34" s="25" t="s">
        <v>14</v>
      </c>
      <c r="B34" s="25" t="s">
        <v>5</v>
      </c>
      <c r="C34" s="25">
        <v>11</v>
      </c>
      <c r="D34" s="25">
        <v>13</v>
      </c>
      <c r="E34" s="25">
        <v>47</v>
      </c>
      <c r="F34" s="25">
        <v>51</v>
      </c>
      <c r="G34" s="25">
        <v>122</v>
      </c>
      <c r="H34" s="57">
        <v>9.0163934426229506</v>
      </c>
      <c r="I34" s="57">
        <v>10.655737704918032</v>
      </c>
      <c r="J34" s="57">
        <v>38.524590163934427</v>
      </c>
      <c r="K34" s="57">
        <v>41.803278688524593</v>
      </c>
      <c r="L34" s="25" t="s">
        <v>119</v>
      </c>
    </row>
    <row r="35" spans="1:12" x14ac:dyDescent="0.25">
      <c r="A35" s="25" t="s">
        <v>75</v>
      </c>
      <c r="B35" s="25"/>
      <c r="C35" s="25">
        <v>50</v>
      </c>
      <c r="D35" s="25">
        <v>66</v>
      </c>
      <c r="E35" s="25">
        <v>182</v>
      </c>
      <c r="F35" s="25">
        <v>197</v>
      </c>
      <c r="G35" s="25">
        <v>495</v>
      </c>
      <c r="H35" s="57">
        <v>10.1010101010101</v>
      </c>
      <c r="I35" s="57">
        <v>13.333333333333334</v>
      </c>
      <c r="J35" s="57">
        <v>36.767676767676768</v>
      </c>
      <c r="K35" s="57">
        <v>39.797979797979799</v>
      </c>
      <c r="L35" s="25" t="s">
        <v>120</v>
      </c>
    </row>
    <row r="36" spans="1:12" x14ac:dyDescent="0.25">
      <c r="A36" s="25" t="s">
        <v>16</v>
      </c>
      <c r="B36" s="25" t="s">
        <v>1</v>
      </c>
      <c r="C36" s="25">
        <v>1088</v>
      </c>
      <c r="D36" s="25">
        <v>1443</v>
      </c>
      <c r="E36" s="25">
        <v>898</v>
      </c>
      <c r="F36" s="25">
        <v>611</v>
      </c>
      <c r="G36" s="25">
        <v>4040</v>
      </c>
      <c r="H36" s="57">
        <v>26.930693069306933</v>
      </c>
      <c r="I36" s="57">
        <v>35.71782178217822</v>
      </c>
      <c r="J36" s="57">
        <v>22.227722772277229</v>
      </c>
      <c r="K36" s="57">
        <v>15.123762376237623</v>
      </c>
      <c r="L36" s="25" t="s">
        <v>121</v>
      </c>
    </row>
    <row r="37" spans="1:12" x14ac:dyDescent="0.25">
      <c r="A37" s="25" t="s">
        <v>16</v>
      </c>
      <c r="B37" s="25" t="s">
        <v>5</v>
      </c>
      <c r="C37" s="25">
        <v>157</v>
      </c>
      <c r="D37" s="25">
        <v>182</v>
      </c>
      <c r="E37" s="25">
        <v>104</v>
      </c>
      <c r="F37" s="25">
        <v>43</v>
      </c>
      <c r="G37" s="25">
        <v>486</v>
      </c>
      <c r="H37" s="57">
        <v>32.304526748971192</v>
      </c>
      <c r="I37" s="57">
        <v>37.448559670781897</v>
      </c>
      <c r="J37" s="57">
        <v>21.399176954732511</v>
      </c>
      <c r="K37" s="57">
        <v>8.8477366255144041</v>
      </c>
      <c r="L37" s="25" t="s">
        <v>122</v>
      </c>
    </row>
    <row r="38" spans="1:12" x14ac:dyDescent="0.25">
      <c r="A38" s="25" t="s">
        <v>76</v>
      </c>
      <c r="B38" s="25"/>
      <c r="C38" s="25">
        <v>1245</v>
      </c>
      <c r="D38" s="25">
        <v>1625</v>
      </c>
      <c r="E38" s="25">
        <v>1002</v>
      </c>
      <c r="F38" s="25">
        <v>654</v>
      </c>
      <c r="G38" s="25">
        <v>4526</v>
      </c>
      <c r="H38" s="57">
        <v>27.507733097657976</v>
      </c>
      <c r="I38" s="57">
        <v>35.903667697746357</v>
      </c>
      <c r="J38" s="57">
        <v>22.138753866548829</v>
      </c>
      <c r="K38" s="57">
        <v>14.44984533804684</v>
      </c>
      <c r="L38" s="25" t="s">
        <v>123</v>
      </c>
    </row>
    <row r="39" spans="1:12" x14ac:dyDescent="0.25">
      <c r="A39" s="25" t="s">
        <v>0</v>
      </c>
      <c r="B39" s="25" t="s">
        <v>1</v>
      </c>
      <c r="C39" s="25">
        <v>327</v>
      </c>
      <c r="D39" s="25">
        <v>204</v>
      </c>
      <c r="E39" s="25">
        <v>61</v>
      </c>
      <c r="F39" s="25">
        <v>13</v>
      </c>
      <c r="G39" s="25">
        <v>605</v>
      </c>
      <c r="H39" s="57">
        <v>54.049586776859506</v>
      </c>
      <c r="I39" s="57">
        <v>33.719008264462808</v>
      </c>
      <c r="J39" s="57">
        <v>10.082644628099173</v>
      </c>
      <c r="K39" s="57">
        <v>2.1487603305785123</v>
      </c>
      <c r="L39" s="25" t="s">
        <v>124</v>
      </c>
    </row>
    <row r="40" spans="1:12" x14ac:dyDescent="0.25">
      <c r="A40" s="25" t="s">
        <v>0</v>
      </c>
      <c r="B40" s="25" t="s">
        <v>5</v>
      </c>
      <c r="C40" s="25">
        <v>118</v>
      </c>
      <c r="D40" s="25">
        <v>98</v>
      </c>
      <c r="E40" s="25">
        <v>20</v>
      </c>
      <c r="F40" s="25">
        <v>1</v>
      </c>
      <c r="G40" s="25">
        <v>237</v>
      </c>
      <c r="H40" s="57">
        <v>49.789029535864984</v>
      </c>
      <c r="I40" s="57">
        <v>41.350210970464133</v>
      </c>
      <c r="J40" s="57">
        <v>8.4388185654008439</v>
      </c>
      <c r="K40" s="57">
        <v>0.42194092827004215</v>
      </c>
      <c r="L40" s="25" t="s">
        <v>125</v>
      </c>
    </row>
    <row r="41" spans="1:12" x14ac:dyDescent="0.25">
      <c r="A41" s="25" t="s">
        <v>77</v>
      </c>
      <c r="B41" s="25"/>
      <c r="C41" s="25">
        <v>445</v>
      </c>
      <c r="D41" s="25">
        <v>302</v>
      </c>
      <c r="E41" s="25">
        <v>81</v>
      </c>
      <c r="F41" s="25">
        <v>14</v>
      </c>
      <c r="G41" s="25">
        <v>842</v>
      </c>
      <c r="H41" s="57">
        <v>52.850356294536816</v>
      </c>
      <c r="I41" s="57">
        <v>35.866983372921609</v>
      </c>
      <c r="J41" s="57">
        <v>9.6199524940617582</v>
      </c>
      <c r="K41" s="57">
        <v>1.66270783847981</v>
      </c>
      <c r="L41" s="25" t="s">
        <v>126</v>
      </c>
    </row>
    <row r="42" spans="1:12" x14ac:dyDescent="0.25">
      <c r="A42" s="25" t="s">
        <v>20</v>
      </c>
      <c r="B42" s="25" t="s">
        <v>1</v>
      </c>
      <c r="C42" s="25">
        <v>167</v>
      </c>
      <c r="D42" s="25">
        <v>78</v>
      </c>
      <c r="E42" s="25">
        <v>65</v>
      </c>
      <c r="F42" s="25">
        <v>50</v>
      </c>
      <c r="G42" s="25">
        <v>360</v>
      </c>
      <c r="H42" s="57">
        <v>46.388888888888893</v>
      </c>
      <c r="I42" s="57">
        <v>21.666666666666668</v>
      </c>
      <c r="J42" s="57">
        <v>18.055555555555554</v>
      </c>
      <c r="K42" s="57">
        <v>13.888888888888889</v>
      </c>
      <c r="L42" s="25" t="s">
        <v>127</v>
      </c>
    </row>
    <row r="43" spans="1:12" x14ac:dyDescent="0.25">
      <c r="A43" s="25" t="s">
        <v>20</v>
      </c>
      <c r="B43" s="25" t="s">
        <v>5</v>
      </c>
      <c r="C43" s="25">
        <v>90</v>
      </c>
      <c r="D43" s="25">
        <v>55</v>
      </c>
      <c r="E43" s="25">
        <v>30</v>
      </c>
      <c r="F43" s="25">
        <v>8</v>
      </c>
      <c r="G43" s="25">
        <v>183</v>
      </c>
      <c r="H43" s="57">
        <v>49.180327868852459</v>
      </c>
      <c r="I43" s="57">
        <v>30.05464480874317</v>
      </c>
      <c r="J43" s="57">
        <v>16.393442622950818</v>
      </c>
      <c r="K43" s="57">
        <v>4.3715846994535523</v>
      </c>
      <c r="L43" s="25" t="s">
        <v>128</v>
      </c>
    </row>
    <row r="44" spans="1:12" x14ac:dyDescent="0.25">
      <c r="A44" s="25" t="s">
        <v>78</v>
      </c>
      <c r="B44" s="25"/>
      <c r="C44" s="25">
        <v>257</v>
      </c>
      <c r="D44" s="25">
        <v>133</v>
      </c>
      <c r="E44" s="25">
        <v>95</v>
      </c>
      <c r="F44" s="25">
        <v>58</v>
      </c>
      <c r="G44" s="25">
        <v>543</v>
      </c>
      <c r="H44" s="57">
        <v>47.329650092081032</v>
      </c>
      <c r="I44" s="57">
        <v>24.493554327808472</v>
      </c>
      <c r="J44" s="57">
        <v>17.495395948434624</v>
      </c>
      <c r="K44" s="57">
        <v>10.681399631675875</v>
      </c>
      <c r="L44" s="25" t="s">
        <v>129</v>
      </c>
    </row>
    <row r="45" spans="1:12" x14ac:dyDescent="0.25">
      <c r="A45" s="25" t="s">
        <v>23</v>
      </c>
      <c r="B45" s="25"/>
      <c r="C45" s="25">
        <v>12392</v>
      </c>
      <c r="D45" s="25">
        <v>8583</v>
      </c>
      <c r="E45" s="25">
        <v>6776</v>
      </c>
      <c r="F45" s="25">
        <v>4703</v>
      </c>
      <c r="G45" s="25">
        <v>32454</v>
      </c>
      <c r="H45" s="57">
        <v>38.183274788932025</v>
      </c>
      <c r="I45" s="57">
        <v>26.446662969125533</v>
      </c>
      <c r="J45" s="57">
        <v>20.878782276452824</v>
      </c>
      <c r="K45" s="57">
        <v>14.491279965489618</v>
      </c>
      <c r="L45" s="25" t="s">
        <v>130</v>
      </c>
    </row>
  </sheetData>
  <mergeCells count="1">
    <mergeCell ref="C1:K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2DF094-B07E-49B7-A7CB-B494A0D7F230}">
  <dimension ref="A1:B4"/>
  <sheetViews>
    <sheetView workbookViewId="0"/>
  </sheetViews>
  <sheetFormatPr defaultRowHeight="15" x14ac:dyDescent="0.25"/>
  <cols>
    <col min="1" max="1" width="72.7109375" style="35" customWidth="1"/>
    <col min="2" max="16384" width="9.140625" style="35"/>
  </cols>
  <sheetData>
    <row r="1" spans="1:2" x14ac:dyDescent="0.25">
      <c r="A1" s="35" t="s">
        <v>177</v>
      </c>
    </row>
    <row r="2" spans="1:2" x14ac:dyDescent="0.25">
      <c r="A2" s="35" t="s">
        <v>178</v>
      </c>
      <c r="B2" s="35" t="s">
        <v>179</v>
      </c>
    </row>
    <row r="4" spans="1:2" x14ac:dyDescent="0.25">
      <c r="A4" s="35" t="s">
        <v>180</v>
      </c>
      <c r="B4" s="35" t="s">
        <v>181</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Metadata </vt:lpstr>
      <vt:lpstr>State distribution</vt:lpstr>
      <vt:lpstr>Lake Riparian Habitat CRI NRI</vt:lpstr>
      <vt:lpstr>Waterbody Conservation</vt:lpstr>
      <vt:lpstr>Shoreline Disturbance 2019</vt:lpstr>
      <vt:lpstr>Impervious 2019</vt:lpstr>
      <vt:lpstr>Workbook History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Arlene P. Olivero</cp:lastModifiedBy>
  <dcterms:created xsi:type="dcterms:W3CDTF">2023-01-16T01:57:42Z</dcterms:created>
  <dcterms:modified xsi:type="dcterms:W3CDTF">2023-03-17T14:06:19Z</dcterms:modified>
</cp:coreProperties>
</file>